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титул" sheetId="1" r:id="rId1"/>
    <sheet name="началка обычное" sheetId="2" r:id="rId2"/>
    <sheet name="началка обычное 2" sheetId="3" r:id="rId3"/>
    <sheet name="нач инк задер психич здоровья" sheetId="20" r:id="rId4"/>
    <sheet name="нач инк задер психич здоровья 2" sheetId="21" r:id="rId5"/>
    <sheet name="нач инк наруш опор-двиг аппар " sheetId="22" r:id="rId6"/>
    <sheet name="нач инк наруш опор-двиг аппар 2" sheetId="23" r:id="rId7"/>
    <sheet name="основное обычное" sheetId="32" r:id="rId8"/>
    <sheet name="основное обычное 2" sheetId="33" r:id="rId9"/>
    <sheet name="среднее обычное" sheetId="36" r:id="rId10"/>
    <sheet name="среднее обычное 2" sheetId="38" r:id="rId11"/>
    <sheet name="социально-педагогическая" sheetId="39" r:id="rId12"/>
    <sheet name="социально-педагогическая 2" sheetId="40" r:id="rId13"/>
    <sheet name="художественная" sheetId="41" r:id="rId14"/>
    <sheet name="художественная 2" sheetId="42" r:id="rId15"/>
    <sheet name="сведения" sheetId="16" r:id="rId16"/>
    <sheet name="прочие сведения" sheetId="17" r:id="rId17"/>
  </sheets>
  <definedNames>
    <definedName name="bookmark0" localSheetId="0">титул!$A$11</definedName>
    <definedName name="_xlnm.Print_Area" localSheetId="3">'нач инк задер психич здоровья'!$A$1:$N$18</definedName>
    <definedName name="_xlnm.Print_Area" localSheetId="4">'нач инк задер психич здоровья 2'!$A$1:$Q$28</definedName>
    <definedName name="_xlnm.Print_Area" localSheetId="5">'нач инк наруш опор-двиг аппар '!$A$1:$N$18</definedName>
    <definedName name="_xlnm.Print_Area" localSheetId="6">'нач инк наруш опор-двиг аппар 2'!$A$1:$Q$28</definedName>
    <definedName name="_xlnm.Print_Area" localSheetId="1">'началка обычное'!$A$1:$N$19</definedName>
    <definedName name="_xlnm.Print_Area" localSheetId="2">'началка обычное 2'!$A$1:$Q$28</definedName>
    <definedName name="_xlnm.Print_Area" localSheetId="7">'основное обычное'!$A$1:$N$19</definedName>
    <definedName name="_xlnm.Print_Area" localSheetId="8">'основное обычное 2'!$A$1:$Q$28</definedName>
    <definedName name="_xlnm.Print_Area" localSheetId="11">'социально-педагогическая'!$A$1:$N$17</definedName>
    <definedName name="_xlnm.Print_Area" localSheetId="12">'социально-педагогическая 2'!$A$1:$Q$24</definedName>
    <definedName name="_xlnm.Print_Area" localSheetId="9">'среднее обычное'!$A$1:$N$19</definedName>
    <definedName name="_xlnm.Print_Area" localSheetId="10">'среднее обычное 2'!$A$1:$Q$26</definedName>
    <definedName name="_xlnm.Print_Area" localSheetId="0">титул!$A$1:$N$30</definedName>
    <definedName name="_xlnm.Print_Area" localSheetId="13">художественная!$A$1:$N$18</definedName>
    <definedName name="_xlnm.Print_Area" localSheetId="14">'художественная 2'!$A$1:$Q$24</definedName>
  </definedNames>
  <calcPr calcId="144525"/>
</workbook>
</file>

<file path=xl/calcChain.xml><?xml version="1.0" encoding="utf-8"?>
<calcChain xmlns="http://schemas.openxmlformats.org/spreadsheetml/2006/main">
  <c r="L6" i="3" l="1"/>
  <c r="K6" i="3"/>
  <c r="J6" i="3"/>
  <c r="N15" i="32"/>
  <c r="N15" i="2"/>
</calcChain>
</file>

<file path=xl/sharedStrings.xml><?xml version="1.0" encoding="utf-8"?>
<sst xmlns="http://schemas.openxmlformats.org/spreadsheetml/2006/main" count="816" uniqueCount="196">
  <si>
    <t>УТВЕРЖДАЮ</t>
  </si>
  <si>
    <t>Наименование муниципального учреждения</t>
  </si>
  <si>
    <t>МУ Управление образования Миллеровского района</t>
  </si>
  <si>
    <t>Начальник</t>
  </si>
  <si>
    <t>О.М. Заикин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</si>
  <si>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</si>
  <si>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</si>
  <si>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</si>
  <si>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</si>
  <si>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</si>
  <si>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</si>
  <si>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</si>
  <si>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</si>
  <si>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</si>
  <si>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</si>
  <si>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</si>
  <si>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</si>
  <si>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</si>
  <si>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</si>
  <si>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</si>
  <si>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</si>
  <si>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</si>
  <si>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</si>
  <si>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</si>
  <si>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Очная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</si>
  <si>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</si>
  <si>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</si>
  <si>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</si>
  <si>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</si>
  <si>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</si>
  <si>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</si>
  <si>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</si>
  <si>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</si>
  <si>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</si>
  <si>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</si>
  <si>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</si>
  <si>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</si>
  <si>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</si>
  <si>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</si>
  <si>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</si>
  <si>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</si>
  <si>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</si>
  <si>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</si>
  <si>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Обновление при любых изменениях в     перечисленной документации</t>
  </si>
  <si>
    <t>Не реже чем один раз в квартал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</si>
  <si>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10.07.2013 №582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</si>
  <si>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</si>
  <si>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</si>
  <si>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</si>
  <si>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t xml:space="preserve">Информация о программах, режим работы, текущей и итоговой успеваемости обучающихся и т.д.
</t>
  </si>
  <si>
    <t xml:space="preserve">Копия Устава, лицензии, информация о режиме работы учреждения, справочные телефоны (адреса, телефоны, сайт в сети Интернет 
общеобразовательной организации и учредителя), правила приема в общеобразовательную организацию, расписание уроков и внеурочной деятельности и т.д.
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</si>
  <si>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</si>
  <si>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</si>
  <si>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</si>
  <si>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</si>
  <si>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</si>
  <si>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</si>
  <si>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</si>
  <si>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3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</si>
  <si>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</si>
  <si>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Постанавления Главного государственного санитарного врача Российской Федерации "Об утверждении СанПин 2.4.2.. 2821-10 "Санитарно-эпидемиологические требования к условиям и организации обучения в общеобразовательных учреждениях" (с изменениями и дополнениями)" от 29.12.2010 №189;</t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</si>
  <si>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</si>
  <si>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</si>
  <si>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</si>
  <si>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</si>
  <si>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</si>
  <si>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</si>
  <si>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</si>
  <si>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</si>
  <si>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</si>
  <si>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</si>
  <si>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</si>
  <si>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</si>
  <si>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</si>
  <si>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</si>
  <si>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</si>
  <si>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</si>
  <si>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</si>
  <si>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</si>
  <si>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</si>
  <si>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t>ликвидация учреждения, реорганизация учреждения, исключение муниципальной услуги из ведомственного перечня муниципальных услуг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</si>
  <si>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</si>
  <si>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</si>
  <si>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</si>
  <si>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</si>
  <si>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t>Проверка отчета об исполнении муниципального задания</t>
  </si>
  <si>
    <t xml:space="preserve">Плановая проверка проводится 1 раз в год
Внеплановые проверки:
-поручения Главы администрации Миллеровского района, депутатские запросы;
-мотивированные обращения и заявления юридических и физических лиц.
</t>
  </si>
  <si>
    <t xml:space="preserve">МУ Управление образования Миллеровского района 
МБОУ «МиРЦ»
</t>
  </si>
  <si>
    <t xml:space="preserve">Контрольные мероприятия по проверке исполнения муниципального задания на предоставление муниципальных услуг </t>
  </si>
  <si>
    <t xml:space="preserve">МУ Управление образования Миллеровского района 
МБОУ «МиРЦ» 
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</si>
  <si>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</si>
  <si>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числа месяца следующего за отчетным кварталом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</si>
  <si>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</si>
  <si>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 xml:space="preserve">2. Иная информация, необходимая для исполнения (контроля за исполнением) муниципального задания6 
</t>
  </si>
  <si>
    <t>4.3.  Иные требования к отчетности о выполнении муниципального задания: _____________________________________________</t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</si>
  <si>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</si>
  <si>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</si>
  <si>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4    </t>
    </r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</si>
  <si>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</si>
  <si>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</si>
  <si>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</si>
  <si>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</si>
  <si>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</si>
  <si>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</si>
  <si>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</si>
  <si>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</si>
  <si>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</si>
  <si>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</si>
  <si>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</si>
  <si>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</si>
  <si>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</si>
  <si>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</si>
  <si>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на 2019 год и плановый период 2019 и 2020 годов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</si>
  <si>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</si>
  <si>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</si>
  <si>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</si>
  <si>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</si>
  <si>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</si>
  <si>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</si>
  <si>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</si>
  <si>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</si>
  <si>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>801012О.99.0.БА81АЦ60001</t>
  </si>
  <si>
    <t>2019 год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</si>
  <si>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</si>
  <si>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</si>
  <si>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 xml:space="preserve">
2020 год
</t>
  </si>
  <si>
    <t xml:space="preserve">
2021 год
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</si>
  <si>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</si>
  <si>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</si>
  <si>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</si>
  <si>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</si>
  <si>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</si>
  <si>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</si>
  <si>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</si>
  <si>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</si>
  <si>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</si>
  <si>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</si>
  <si>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</si>
  <si>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</si>
  <si>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</si>
  <si>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</si>
  <si>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</si>
  <si>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34.788.0</t>
  </si>
  <si>
    <t>801012О.99.0.БА82АК24001</t>
  </si>
  <si>
    <t>с нарушениями опорно-двигательного аппарата</t>
  </si>
  <si>
    <t>с задержкой психического развития</t>
  </si>
  <si>
    <t>35.791.0</t>
  </si>
  <si>
    <t>802111О.99.0.БА96АЧ08001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</si>
  <si>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</si>
  <si>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</si>
  <si>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802112О.99.0.ББ11АЧ08001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</si>
  <si>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</si>
  <si>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</si>
  <si>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</si>
  <si>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</si>
  <si>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</si>
  <si>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</si>
  <si>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</si>
  <si>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</si>
  <si>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2 раза в год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</si>
  <si>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полугодовая</t>
    </r>
  </si>
  <si>
    <t>4.2.1. Сроки представления предварительного отчета о выполнении муниципального задания: _____________________________________________</t>
  </si>
  <si>
    <t>от « 29 » декабря 2018г.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</si>
  <si>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</si>
  <si>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</si>
  <si>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Шт</t>
  </si>
  <si>
    <t>« 29»  декабря  2018г.</t>
  </si>
  <si>
    <t>Доля обучающихся, освоивших программу и переведенных в следующий класс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</si>
  <si>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</si>
  <si>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</si>
  <si>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</si>
  <si>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</si>
  <si>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</si>
  <si>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</si>
  <si>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Первомайская средняя общеобразовательная школа</t>
  </si>
  <si>
    <t>МУНИЦИПАЛЬНОЕ ЗАДАНИЕ № 44</t>
  </si>
  <si>
    <t>801012О.99.0.БА82АЛ78001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</si>
  <si>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</si>
  <si>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</si>
  <si>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</si>
  <si>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42.Д49.0</t>
  </si>
  <si>
    <t>Показатель 2</t>
  </si>
  <si>
    <t>801012О.99.0.ББ57АК60000</t>
  </si>
  <si>
    <t>дети за исключением детей с ограниченными возможностями здоровья (ОВЗ) и детей-инвалидов</t>
  </si>
  <si>
    <t>социально-педагогической</t>
  </si>
  <si>
    <t>Соответствие официальных сайтов общеобразовательных организаций требованиям нормативных правовых актов</t>
  </si>
  <si>
    <t>Укомплектованность общеобразовательных организаций кадрами</t>
  </si>
  <si>
    <t xml:space="preserve">Количество человеко-часов </t>
  </si>
  <si>
    <t>человеко-час</t>
  </si>
  <si>
    <t>Приказ от 29 августа 2013г. № 1008 "Об утверждении Порядка организации и осуществления образовательной деятельности по дополнительным ощеобразовательным программам"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</si>
  <si>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7    </t>
    </r>
  </si>
  <si>
    <t>801012О.99.0.ББ57АК12000</t>
  </si>
  <si>
    <t>художественной</t>
  </si>
  <si>
    <t>Доля воспитанников общеобразовательных организаций, принявших участие в муниципальном, региональном, всероссийском этапах конкурсов и фестивалей, в общей численности обучающихся</t>
  </si>
  <si>
    <t>85.41.1</t>
  </si>
  <si>
    <t>среднее общее, образование в области спорта и отдыха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</si>
</sst>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10" zoomScaleSheetLayoutView="110" workbookViewId="0">
      <selection activeCell="F20" sqref="F20"/>
    </sheetView>
  </sheetViews>
  <sheetFormatPr defaultRowHeight="15" x14ac:dyDescent="0.25"/>
  <cols>
    <col min="1" max="9" width="9.140625" style="2"/>
    <col min="10" max="10" width="10.42578125" style="2" customWidth="1"/>
    <col min="11" max="11" width="9.140625" style="2"/>
    <col min="12" max="12" width="7.85546875" style="2" customWidth="1"/>
    <col min="13" max="13" width="9.140625" style="2"/>
    <col min="14" max="14" width="12.28515625" style="2" customWidth="1"/>
  </cols>
  <sheetData>
    <row r="1" spans="1:14" x14ac:dyDescent="0.25">
      <c r="J1" s="128" t="s">
        <v>0</v>
      </c>
      <c r="K1" s="128"/>
      <c r="L1" s="128"/>
      <c r="M1" s="128"/>
      <c r="N1" s="128"/>
    </row>
    <row r="2" spans="1:14" x14ac:dyDescent="0.25">
      <c r="J2" s="128" t="s">
        <v>2</v>
      </c>
      <c r="K2" s="128"/>
      <c r="L2" s="128"/>
      <c r="M2" s="128"/>
      <c r="N2" s="128"/>
    </row>
    <row r="3" spans="1:14" x14ac:dyDescent="0.25">
      <c r="J3" s="5" t="s">
        <v>3</v>
      </c>
      <c r="K3" s="130"/>
      <c r="L3" s="130"/>
      <c r="M3" s="129" t="s">
        <v>4</v>
      </c>
      <c r="N3" s="129"/>
    </row>
    <row r="4" spans="1:14" x14ac:dyDescent="0.25">
      <c r="J4" s="6" t="s">
        <v>5</v>
      </c>
      <c r="K4" s="131" t="s">
        <v>6</v>
      </c>
      <c r="L4" s="131"/>
      <c r="M4" s="132" t="s">
        <v>7</v>
      </c>
      <c r="N4" s="132"/>
    </row>
    <row r="5" spans="1:14" x14ac:dyDescent="0.25">
      <c r="J5" s="126" t="s">
        <v>166</v>
      </c>
      <c r="K5" s="126"/>
      <c r="L5" s="126"/>
      <c r="M5" s="126"/>
      <c r="N5" s="126"/>
    </row>
    <row r="8" spans="1:14" x14ac:dyDescent="0.25">
      <c r="E8" s="1"/>
    </row>
    <row r="9" spans="1:14" x14ac:dyDescent="0.25">
      <c r="E9" s="126" t="s">
        <v>175</v>
      </c>
      <c r="F9" s="126"/>
      <c r="G9" s="126"/>
      <c r="H9" s="126"/>
      <c r="I9" s="126"/>
      <c r="J9" s="126"/>
    </row>
    <row r="10" spans="1:14" ht="15.75" thickBot="1" x14ac:dyDescent="0.3">
      <c r="E10" s="126" t="s">
        <v>112</v>
      </c>
      <c r="F10" s="126"/>
      <c r="G10" s="126"/>
      <c r="H10" s="126"/>
      <c r="I10" s="126"/>
      <c r="J10" s="126"/>
      <c r="N10" s="8" t="s">
        <v>8</v>
      </c>
    </row>
    <row r="11" spans="1:14" x14ac:dyDescent="0.25">
      <c r="E11" s="126" t="s">
        <v>162</v>
      </c>
      <c r="F11" s="126"/>
      <c r="G11" s="126"/>
      <c r="H11" s="126"/>
      <c r="I11" s="126"/>
      <c r="J11" s="126"/>
      <c r="L11" s="123" t="s">
        <v>9</v>
      </c>
      <c r="M11" s="127"/>
      <c r="N11" s="71" t="s">
        <v>106</v>
      </c>
    </row>
    <row r="12" spans="1:14" ht="30" customHeight="1" x14ac:dyDescent="0.25">
      <c r="L12" s="74"/>
      <c r="M12" s="75" t="s">
        <v>107</v>
      </c>
      <c r="N12" s="76">
        <v>43474</v>
      </c>
    </row>
    <row r="13" spans="1:14" ht="30" customHeight="1" x14ac:dyDescent="0.25">
      <c r="L13" s="124" t="s">
        <v>108</v>
      </c>
      <c r="M13" s="125"/>
      <c r="N13" s="76">
        <v>43830</v>
      </c>
    </row>
    <row r="14" spans="1:14" ht="30" customHeight="1" x14ac:dyDescent="0.25">
      <c r="A14" s="2" t="s">
        <v>1</v>
      </c>
      <c r="L14" s="120" t="s">
        <v>109</v>
      </c>
      <c r="M14" s="121"/>
      <c r="N14" s="105" t="s">
        <v>110</v>
      </c>
    </row>
    <row r="15" spans="1:14" ht="15" customHeight="1" x14ac:dyDescent="0.25">
      <c r="A15" s="2" t="s">
        <v>11</v>
      </c>
      <c r="F15" s="122" t="s">
        <v>96</v>
      </c>
      <c r="G15" s="122"/>
      <c r="H15" s="122"/>
      <c r="I15" s="122"/>
      <c r="J15" s="122"/>
      <c r="K15" s="122"/>
      <c r="M15" s="74" t="s">
        <v>111</v>
      </c>
      <c r="N15" s="9" t="s">
        <v>113</v>
      </c>
    </row>
    <row r="16" spans="1:14" x14ac:dyDescent="0.25">
      <c r="B16" s="79"/>
      <c r="C16" s="79"/>
      <c r="D16" s="79"/>
      <c r="E16" s="79"/>
      <c r="F16" s="79" t="s">
        <v>174</v>
      </c>
      <c r="G16" s="79"/>
      <c r="H16" s="79"/>
      <c r="I16" s="79"/>
      <c r="J16" s="79"/>
      <c r="K16" s="79"/>
      <c r="L16" s="74"/>
      <c r="M16" s="74" t="s">
        <v>111</v>
      </c>
      <c r="N16" s="9" t="s">
        <v>114</v>
      </c>
    </row>
    <row r="17" spans="1:14" ht="15" customHeight="1" thickBot="1" x14ac:dyDescent="0.3">
      <c r="L17" s="74"/>
      <c r="M17" s="74" t="s">
        <v>111</v>
      </c>
      <c r="N17" s="77" t="s">
        <v>115</v>
      </c>
    </row>
    <row r="18" spans="1:14" ht="15.75" thickBot="1" x14ac:dyDescent="0.3">
      <c r="A18" s="2" t="s">
        <v>12</v>
      </c>
      <c r="L18" s="74"/>
      <c r="M18" s="74" t="s">
        <v>111</v>
      </c>
      <c r="N18" s="78" t="s">
        <v>194</v>
      </c>
    </row>
    <row r="19" spans="1:14" x14ac:dyDescent="0.25">
      <c r="A19" s="2" t="s">
        <v>13</v>
      </c>
      <c r="F19" s="81" t="s">
        <v>116</v>
      </c>
      <c r="G19" s="4"/>
      <c r="L19" s="74"/>
      <c r="M19" s="80"/>
      <c r="N19" s="57"/>
    </row>
    <row r="20" spans="1:14" x14ac:dyDescent="0.25">
      <c r="F20" s="81" t="s">
        <v>195</v>
      </c>
      <c r="G20" s="72"/>
      <c r="H20" s="72"/>
      <c r="I20" s="72"/>
      <c r="J20" s="72"/>
      <c r="K20" s="72"/>
      <c r="L20" s="74"/>
      <c r="M20" s="80"/>
      <c r="N20" s="57"/>
    </row>
    <row r="21" spans="1:14" x14ac:dyDescent="0.25">
      <c r="L21" s="74"/>
      <c r="M21" s="80"/>
      <c r="N21" s="57"/>
    </row>
    <row r="22" spans="1:14" x14ac:dyDescent="0.25">
      <c r="G22" s="4"/>
    </row>
    <row r="23" spans="1:14" x14ac:dyDescent="0.25">
      <c r="G23" s="72"/>
      <c r="H23" s="72"/>
      <c r="I23" s="72"/>
      <c r="J23" s="72"/>
      <c r="K23" s="72"/>
    </row>
    <row r="24" spans="1:14" x14ac:dyDescent="0.25"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</sheetData>
  <mergeCells count="14">
    <mergeCell ref="E9:J9"/>
    <mergeCell ref="J5:N5"/>
    <mergeCell ref="E11:J11"/>
    <mergeCell ref="L11:M11"/>
    <mergeCell ref="J1:N1"/>
    <mergeCell ref="J2:N2"/>
    <mergeCell ref="M3:N3"/>
    <mergeCell ref="K3:L3"/>
    <mergeCell ref="K4:L4"/>
    <mergeCell ref="M4:N4"/>
    <mergeCell ref="L14:M14"/>
    <mergeCell ref="F15:K15"/>
    <mergeCell ref="L13:M13"/>
    <mergeCell ref="E10:J1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N15" sqref="N15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8.8554687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15.75" thickBot="1" x14ac:dyDescent="0.3">
      <c r="A3" s="164" t="s">
        <v>177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59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151</v>
      </c>
    </row>
    <row r="5" spans="1:16" ht="8.1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K5" s="54"/>
      <c r="L5" s="36"/>
      <c r="M5" s="133"/>
      <c r="N5" s="135"/>
    </row>
    <row r="6" spans="1:16" ht="15" customHeight="1" x14ac:dyDescent="0.25">
      <c r="A6" s="165" t="s">
        <v>53</v>
      </c>
      <c r="B6" s="165"/>
      <c r="C6" s="165"/>
      <c r="D6" s="165"/>
      <c r="E6" s="165"/>
      <c r="F6" s="165"/>
      <c r="G6" s="165"/>
      <c r="H6" s="82"/>
      <c r="I6" s="82"/>
      <c r="J6" s="82"/>
      <c r="K6" s="82"/>
      <c r="L6" s="82"/>
      <c r="M6" s="133"/>
      <c r="N6" s="135"/>
    </row>
    <row r="7" spans="1:16" ht="8.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54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61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58">
        <v>7</v>
      </c>
      <c r="H13" s="27">
        <v>8</v>
      </c>
      <c r="I13" s="27">
        <v>9</v>
      </c>
      <c r="J13" s="58">
        <v>10</v>
      </c>
      <c r="K13" s="58">
        <v>11</v>
      </c>
      <c r="L13" s="58">
        <v>12</v>
      </c>
      <c r="M13" s="53">
        <v>13</v>
      </c>
      <c r="N13" s="53">
        <v>14</v>
      </c>
      <c r="O13" s="30"/>
      <c r="P13" s="30"/>
    </row>
    <row r="14" spans="1:16" ht="60" x14ac:dyDescent="0.25">
      <c r="A14" s="160" t="s">
        <v>150</v>
      </c>
      <c r="B14" s="157" t="s">
        <v>120</v>
      </c>
      <c r="C14" s="154"/>
      <c r="D14" s="154"/>
      <c r="E14" s="151" t="s">
        <v>24</v>
      </c>
      <c r="F14" s="137"/>
      <c r="G14" s="67" t="s">
        <v>149</v>
      </c>
      <c r="H14" s="61" t="s">
        <v>23</v>
      </c>
      <c r="I14" s="61">
        <v>744</v>
      </c>
      <c r="J14" s="37">
        <v>1</v>
      </c>
      <c r="K14" s="37">
        <v>1</v>
      </c>
      <c r="L14" s="37">
        <v>1</v>
      </c>
      <c r="M14" s="37">
        <v>0.2</v>
      </c>
      <c r="N14" s="64">
        <v>1</v>
      </c>
    </row>
    <row r="15" spans="1:16" ht="69" customHeight="1" x14ac:dyDescent="0.25">
      <c r="A15" s="161"/>
      <c r="B15" s="158"/>
      <c r="C15" s="155"/>
      <c r="D15" s="155"/>
      <c r="E15" s="152"/>
      <c r="F15" s="138"/>
      <c r="G15" s="95" t="s">
        <v>170</v>
      </c>
      <c r="H15" s="61" t="s">
        <v>23</v>
      </c>
      <c r="I15" s="61">
        <v>744</v>
      </c>
      <c r="J15" s="37">
        <v>0.2</v>
      </c>
      <c r="K15" s="37">
        <v>0.2</v>
      </c>
      <c r="L15" s="37">
        <v>0.2</v>
      </c>
      <c r="M15" s="37">
        <v>0.1</v>
      </c>
      <c r="N15" s="64">
        <v>0</v>
      </c>
    </row>
    <row r="16" spans="1:16" ht="85.15" customHeight="1" x14ac:dyDescent="0.25">
      <c r="A16" s="161"/>
      <c r="B16" s="158"/>
      <c r="C16" s="155"/>
      <c r="D16" s="155"/>
      <c r="E16" s="152"/>
      <c r="F16" s="138"/>
      <c r="G16" s="67" t="s">
        <v>130</v>
      </c>
      <c r="H16" s="61" t="s">
        <v>23</v>
      </c>
      <c r="I16" s="61">
        <v>744</v>
      </c>
      <c r="J16" s="37">
        <v>1</v>
      </c>
      <c r="K16" s="37">
        <v>1</v>
      </c>
      <c r="L16" s="37">
        <v>1</v>
      </c>
      <c r="M16" s="64">
        <v>0</v>
      </c>
      <c r="N16" s="64">
        <v>0</v>
      </c>
    </row>
    <row r="17" spans="1:14" ht="43.9" customHeight="1" x14ac:dyDescent="0.25">
      <c r="A17" s="161"/>
      <c r="B17" s="158"/>
      <c r="C17" s="155"/>
      <c r="D17" s="155"/>
      <c r="E17" s="152"/>
      <c r="F17" s="138"/>
      <c r="G17" s="95" t="s">
        <v>168</v>
      </c>
      <c r="H17" s="94" t="s">
        <v>169</v>
      </c>
      <c r="I17" s="61">
        <v>796</v>
      </c>
      <c r="J17" s="64">
        <v>0</v>
      </c>
      <c r="K17" s="64">
        <v>0</v>
      </c>
      <c r="L17" s="64">
        <v>0</v>
      </c>
      <c r="M17" s="64">
        <v>0</v>
      </c>
      <c r="N17" s="64">
        <v>1</v>
      </c>
    </row>
    <row r="18" spans="1:14" ht="43.15" customHeight="1" x14ac:dyDescent="0.25">
      <c r="A18" s="161"/>
      <c r="B18" s="158"/>
      <c r="C18" s="155"/>
      <c r="D18" s="155"/>
      <c r="E18" s="152"/>
      <c r="F18" s="138"/>
      <c r="G18" s="67" t="s">
        <v>131</v>
      </c>
      <c r="H18" s="61" t="s">
        <v>132</v>
      </c>
      <c r="I18" s="61"/>
      <c r="J18" s="103" t="s">
        <v>173</v>
      </c>
      <c r="K18" s="103" t="s">
        <v>173</v>
      </c>
      <c r="L18" s="103" t="s">
        <v>173</v>
      </c>
      <c r="M18" s="64">
        <v>0</v>
      </c>
      <c r="N18" s="64">
        <v>0</v>
      </c>
    </row>
    <row r="19" spans="1:14" ht="28.15" customHeight="1" x14ac:dyDescent="0.25">
      <c r="A19" s="162"/>
      <c r="B19" s="159"/>
      <c r="C19" s="156"/>
      <c r="D19" s="156"/>
      <c r="E19" s="153"/>
      <c r="F19" s="139"/>
      <c r="G19" s="67" t="s">
        <v>133</v>
      </c>
      <c r="H19" s="61" t="s">
        <v>23</v>
      </c>
      <c r="I19" s="61">
        <v>744</v>
      </c>
      <c r="J19" s="37">
        <v>1</v>
      </c>
      <c r="K19" s="37">
        <v>1</v>
      </c>
      <c r="L19" s="37">
        <v>1</v>
      </c>
      <c r="M19" s="64">
        <v>0</v>
      </c>
      <c r="N19" s="64">
        <v>0</v>
      </c>
    </row>
    <row r="20" spans="1:14" ht="5.0999999999999996" customHeight="1" x14ac:dyDescent="0.25">
      <c r="A20" s="17"/>
      <c r="B20" s="18"/>
      <c r="C20" s="19"/>
      <c r="D20" s="19"/>
      <c r="E20" s="18"/>
      <c r="F20" s="20"/>
      <c r="G20" s="21"/>
      <c r="H20" s="21"/>
      <c r="I20" s="16"/>
      <c r="J20" s="21"/>
      <c r="K20" s="21"/>
      <c r="L20" s="22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="110" zoomScaleSheetLayoutView="110" workbookViewId="0">
      <selection activeCell="Q7" sqref="Q7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54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61" t="s">
        <v>21</v>
      </c>
      <c r="I4" s="61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27">
        <v>8</v>
      </c>
      <c r="I5" s="27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  <c r="P5" s="65">
        <v>16</v>
      </c>
      <c r="Q5" s="65">
        <v>17</v>
      </c>
    </row>
    <row r="6" spans="1:17" ht="99" customHeight="1" x14ac:dyDescent="0.25">
      <c r="A6" s="83" t="s">
        <v>150</v>
      </c>
      <c r="B6" s="84" t="s">
        <v>120</v>
      </c>
      <c r="C6" s="13"/>
      <c r="D6" s="13"/>
      <c r="E6" s="23" t="s">
        <v>24</v>
      </c>
      <c r="F6" s="12"/>
      <c r="G6" s="85" t="s">
        <v>55</v>
      </c>
      <c r="H6" s="85" t="s">
        <v>28</v>
      </c>
      <c r="I6" s="86">
        <v>792</v>
      </c>
      <c r="J6" s="64">
        <v>12</v>
      </c>
      <c r="K6" s="64">
        <v>10</v>
      </c>
      <c r="L6" s="64">
        <v>11</v>
      </c>
      <c r="M6" s="10"/>
      <c r="N6" s="10"/>
      <c r="O6" s="10"/>
      <c r="P6" s="106">
        <v>0.2</v>
      </c>
      <c r="Q6" s="107">
        <v>1</v>
      </c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88" t="s">
        <v>135</v>
      </c>
      <c r="B10" s="173" t="s">
        <v>136</v>
      </c>
      <c r="C10" s="173"/>
      <c r="D10" s="173"/>
      <c r="E10" s="173" t="s">
        <v>10</v>
      </c>
      <c r="F10" s="173"/>
      <c r="G10" s="12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63">
        <v>1</v>
      </c>
      <c r="B11" s="174">
        <v>2</v>
      </c>
      <c r="C11" s="174"/>
      <c r="D11" s="174"/>
      <c r="E11" s="174">
        <v>3</v>
      </c>
      <c r="F11" s="174"/>
      <c r="G11" s="62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68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68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89"/>
      <c r="Q16" s="89"/>
    </row>
    <row r="17" spans="1:17" s="24" customFormat="1" ht="15" customHeight="1" x14ac:dyDescent="0.25">
      <c r="A17" s="172" t="s">
        <v>34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89"/>
      <c r="Q17" s="89"/>
    </row>
    <row r="18" spans="1:17" s="24" customFormat="1" ht="30" customHeight="1" x14ac:dyDescent="0.25">
      <c r="A18" s="172" t="s">
        <v>35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4" customFormat="1" ht="30" customHeight="1" x14ac:dyDescent="0.25">
      <c r="A19" s="172" t="s">
        <v>60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7" s="24" customFormat="1" ht="12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4" customFormat="1" ht="14.25" x14ac:dyDescent="0.2">
      <c r="A21" s="177" t="s">
        <v>38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pans="1:17" s="24" customFormat="1" ht="29.25" customHeight="1" x14ac:dyDescent="0.2">
      <c r="A22" s="178" t="s">
        <v>41</v>
      </c>
      <c r="B22" s="178"/>
      <c r="C22" s="178"/>
      <c r="D22" s="178" t="s">
        <v>40</v>
      </c>
      <c r="E22" s="178"/>
      <c r="F22" s="178"/>
      <c r="G22" s="178"/>
      <c r="H22" s="178"/>
      <c r="I22" s="178"/>
      <c r="J22" s="178"/>
      <c r="K22" s="178"/>
      <c r="L22" s="178"/>
      <c r="M22" s="140" t="s">
        <v>39</v>
      </c>
      <c r="N22" s="141"/>
      <c r="O22" s="142"/>
    </row>
    <row r="23" spans="1:17" s="28" customFormat="1" ht="10.5" x14ac:dyDescent="0.2">
      <c r="A23" s="179">
        <v>1</v>
      </c>
      <c r="B23" s="179"/>
      <c r="C23" s="179"/>
      <c r="D23" s="179">
        <v>2</v>
      </c>
      <c r="E23" s="179"/>
      <c r="F23" s="179"/>
      <c r="G23" s="179"/>
      <c r="H23" s="179"/>
      <c r="I23" s="179"/>
      <c r="J23" s="179"/>
      <c r="K23" s="179"/>
      <c r="L23" s="179"/>
      <c r="M23" s="180">
        <v>3</v>
      </c>
      <c r="N23" s="180"/>
      <c r="O23" s="181"/>
    </row>
    <row r="24" spans="1:17" s="35" customFormat="1" ht="60.6" customHeight="1" x14ac:dyDescent="0.2">
      <c r="A24" s="171" t="s">
        <v>47</v>
      </c>
      <c r="B24" s="171"/>
      <c r="C24" s="171"/>
      <c r="D24" s="147" t="s">
        <v>45</v>
      </c>
      <c r="E24" s="182"/>
      <c r="F24" s="182"/>
      <c r="G24" s="182"/>
      <c r="H24" s="182"/>
      <c r="I24" s="182"/>
      <c r="J24" s="182"/>
      <c r="K24" s="182"/>
      <c r="L24" s="148"/>
      <c r="M24" s="147" t="s">
        <v>42</v>
      </c>
      <c r="N24" s="182"/>
      <c r="O24" s="148"/>
    </row>
    <row r="25" spans="1:17" s="35" customFormat="1" ht="49.9" customHeight="1" x14ac:dyDescent="0.2">
      <c r="A25" s="171" t="s">
        <v>48</v>
      </c>
      <c r="B25" s="171"/>
      <c r="C25" s="171"/>
      <c r="D25" s="147" t="s">
        <v>50</v>
      </c>
      <c r="E25" s="182"/>
      <c r="F25" s="182"/>
      <c r="G25" s="182"/>
      <c r="H25" s="182"/>
      <c r="I25" s="182"/>
      <c r="J25" s="182"/>
      <c r="K25" s="182"/>
      <c r="L25" s="148"/>
      <c r="M25" s="147" t="s">
        <v>43</v>
      </c>
      <c r="N25" s="182"/>
      <c r="O25" s="148"/>
    </row>
    <row r="26" spans="1:17" s="35" customFormat="1" ht="33.75" customHeight="1" x14ac:dyDescent="0.2">
      <c r="A26" s="171" t="s">
        <v>46</v>
      </c>
      <c r="B26" s="171"/>
      <c r="C26" s="171"/>
      <c r="D26" s="147" t="s">
        <v>49</v>
      </c>
      <c r="E26" s="182"/>
      <c r="F26" s="182"/>
      <c r="G26" s="182"/>
      <c r="H26" s="182"/>
      <c r="I26" s="182"/>
      <c r="J26" s="182"/>
      <c r="K26" s="182"/>
      <c r="L26" s="148"/>
      <c r="M26" s="147" t="s">
        <v>44</v>
      </c>
      <c r="N26" s="182"/>
      <c r="O26" s="148"/>
    </row>
    <row r="27" spans="1:17" s="35" customFormat="1" ht="12.7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4" customFormat="1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4" customFormat="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4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59"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A21:O21"/>
    <mergeCell ref="B13:D13"/>
    <mergeCell ref="E13:F13"/>
    <mergeCell ref="H13:O13"/>
    <mergeCell ref="A14:O14"/>
    <mergeCell ref="A15:O15"/>
    <mergeCell ref="A16:O16"/>
    <mergeCell ref="B12:D12"/>
    <mergeCell ref="E12:F12"/>
    <mergeCell ref="H12:O12"/>
    <mergeCell ref="A17:O17"/>
    <mergeCell ref="A18:Q18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SheetLayoutView="100" workbookViewId="0">
      <selection activeCell="G21" sqref="G21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6" ht="15.75" thickBot="1" x14ac:dyDescent="0.3">
      <c r="A3" s="164" t="s">
        <v>178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179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180</v>
      </c>
    </row>
    <row r="5" spans="1:16" ht="8.1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K5" s="54"/>
      <c r="L5" s="36"/>
      <c r="M5" s="133"/>
      <c r="N5" s="135"/>
    </row>
    <row r="6" spans="1:16" ht="15" customHeight="1" x14ac:dyDescent="0.25">
      <c r="A6" s="165" t="s">
        <v>53</v>
      </c>
      <c r="B6" s="165"/>
      <c r="C6" s="165"/>
      <c r="D6" s="165"/>
      <c r="E6" s="165"/>
      <c r="F6" s="165"/>
      <c r="G6" s="165"/>
      <c r="H6" s="82"/>
      <c r="I6" s="82"/>
      <c r="J6" s="82"/>
      <c r="K6" s="82"/>
      <c r="L6" s="82"/>
      <c r="M6" s="133"/>
      <c r="N6" s="135"/>
    </row>
    <row r="7" spans="1:16" ht="8.1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181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109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111">
        <v>7</v>
      </c>
      <c r="H13" s="27">
        <v>8</v>
      </c>
      <c r="I13" s="27">
        <v>9</v>
      </c>
      <c r="J13" s="111">
        <v>10</v>
      </c>
      <c r="K13" s="111">
        <v>11</v>
      </c>
      <c r="L13" s="111">
        <v>12</v>
      </c>
      <c r="M13" s="53">
        <v>13</v>
      </c>
      <c r="N13" s="53">
        <v>14</v>
      </c>
      <c r="O13" s="30"/>
      <c r="P13" s="30"/>
    </row>
    <row r="14" spans="1:16" ht="36" x14ac:dyDescent="0.25">
      <c r="A14" s="160" t="s">
        <v>182</v>
      </c>
      <c r="B14" s="157" t="s">
        <v>183</v>
      </c>
      <c r="C14" s="157" t="s">
        <v>184</v>
      </c>
      <c r="D14" s="154"/>
      <c r="E14" s="151" t="s">
        <v>24</v>
      </c>
      <c r="F14" s="137"/>
      <c r="G14" s="112" t="s">
        <v>185</v>
      </c>
      <c r="H14" s="109" t="s">
        <v>132</v>
      </c>
      <c r="I14" s="109"/>
      <c r="J14" s="37"/>
      <c r="K14" s="37"/>
      <c r="L14" s="37"/>
      <c r="M14" s="37"/>
      <c r="N14" s="64"/>
    </row>
    <row r="15" spans="1:16" ht="53.25" customHeight="1" x14ac:dyDescent="0.25">
      <c r="A15" s="161"/>
      <c r="B15" s="158"/>
      <c r="C15" s="158"/>
      <c r="D15" s="155"/>
      <c r="E15" s="152"/>
      <c r="F15" s="138"/>
      <c r="G15" s="112" t="s">
        <v>168</v>
      </c>
      <c r="H15" s="109" t="s">
        <v>163</v>
      </c>
      <c r="I15" s="109">
        <v>796</v>
      </c>
      <c r="J15" s="37"/>
      <c r="K15" s="37"/>
      <c r="L15" s="37"/>
      <c r="M15" s="37"/>
      <c r="N15" s="64"/>
    </row>
    <row r="16" spans="1:16" ht="36.75" customHeight="1" x14ac:dyDescent="0.25">
      <c r="A16" s="161"/>
      <c r="B16" s="158"/>
      <c r="C16" s="158"/>
      <c r="D16" s="155"/>
      <c r="E16" s="152"/>
      <c r="F16" s="138"/>
      <c r="G16" s="112" t="s">
        <v>186</v>
      </c>
      <c r="H16" s="109" t="s">
        <v>23</v>
      </c>
      <c r="I16" s="109">
        <v>744</v>
      </c>
      <c r="J16" s="37"/>
      <c r="K16" s="37"/>
      <c r="L16" s="37"/>
      <c r="M16" s="37"/>
      <c r="N16" s="64"/>
    </row>
    <row r="17" spans="1:14" ht="85.15" customHeight="1" x14ac:dyDescent="0.25">
      <c r="A17" s="161"/>
      <c r="B17" s="158"/>
      <c r="C17" s="158"/>
      <c r="D17" s="155"/>
      <c r="E17" s="152"/>
      <c r="F17" s="138"/>
      <c r="G17" s="112" t="s">
        <v>130</v>
      </c>
      <c r="H17" s="109" t="s">
        <v>23</v>
      </c>
      <c r="I17" s="109">
        <v>744</v>
      </c>
      <c r="J17" s="37"/>
      <c r="K17" s="37"/>
      <c r="L17" s="37"/>
      <c r="M17" s="64"/>
      <c r="N17" s="64"/>
    </row>
    <row r="18" spans="1:14" s="11" customFormat="1" ht="5.0999999999999996" customHeight="1" x14ac:dyDescent="0.2">
      <c r="A18" s="17"/>
      <c r="B18" s="18"/>
      <c r="C18" s="19"/>
      <c r="D18" s="19"/>
      <c r="E18" s="18"/>
      <c r="F18" s="20"/>
      <c r="G18" s="21"/>
      <c r="H18" s="21"/>
      <c r="I18" s="16"/>
      <c r="J18" s="21"/>
      <c r="K18" s="21"/>
      <c r="L18" s="22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14:A17"/>
    <mergeCell ref="B14:B17"/>
    <mergeCell ref="C14:C17"/>
    <mergeCell ref="D14:D17"/>
    <mergeCell ref="E14:E17"/>
    <mergeCell ref="F14:F17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110" zoomScaleSheetLayoutView="110" workbookViewId="0">
      <selection activeCell="J6" sqref="J6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181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109" t="s">
        <v>21</v>
      </c>
      <c r="I4" s="109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111">
        <v>1</v>
      </c>
      <c r="B5" s="111">
        <v>2</v>
      </c>
      <c r="C5" s="111">
        <v>3</v>
      </c>
      <c r="D5" s="111">
        <v>4</v>
      </c>
      <c r="E5" s="111">
        <v>5</v>
      </c>
      <c r="F5" s="111">
        <v>6</v>
      </c>
      <c r="G5" s="111">
        <v>7</v>
      </c>
      <c r="H5" s="27">
        <v>8</v>
      </c>
      <c r="I5" s="27">
        <v>9</v>
      </c>
      <c r="J5" s="111">
        <v>10</v>
      </c>
      <c r="K5" s="111">
        <v>11</v>
      </c>
      <c r="L5" s="111">
        <v>12</v>
      </c>
      <c r="M5" s="111">
        <v>13</v>
      </c>
      <c r="N5" s="111">
        <v>14</v>
      </c>
      <c r="O5" s="111">
        <v>15</v>
      </c>
      <c r="P5" s="116">
        <v>16</v>
      </c>
      <c r="Q5" s="116">
        <v>17</v>
      </c>
    </row>
    <row r="6" spans="1:17" ht="99" customHeight="1" x14ac:dyDescent="0.25">
      <c r="A6" s="83" t="s">
        <v>182</v>
      </c>
      <c r="B6" s="84" t="s">
        <v>183</v>
      </c>
      <c r="C6" s="23" t="s">
        <v>184</v>
      </c>
      <c r="D6" s="13"/>
      <c r="E6" s="23" t="s">
        <v>24</v>
      </c>
      <c r="F6" s="117"/>
      <c r="G6" s="85" t="s">
        <v>187</v>
      </c>
      <c r="H6" s="85" t="s">
        <v>188</v>
      </c>
      <c r="I6" s="86">
        <v>539</v>
      </c>
      <c r="J6" s="64">
        <v>15</v>
      </c>
      <c r="K6" s="64">
        <v>15</v>
      </c>
      <c r="L6" s="64">
        <v>15</v>
      </c>
      <c r="M6" s="10"/>
      <c r="N6" s="10"/>
      <c r="O6" s="10"/>
      <c r="P6" s="106"/>
      <c r="Q6" s="107"/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114" t="s">
        <v>135</v>
      </c>
      <c r="B10" s="173" t="s">
        <v>136</v>
      </c>
      <c r="C10" s="173"/>
      <c r="D10" s="173"/>
      <c r="E10" s="173" t="s">
        <v>10</v>
      </c>
      <c r="F10" s="173"/>
      <c r="G10" s="117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115">
        <v>1</v>
      </c>
      <c r="B11" s="174">
        <v>2</v>
      </c>
      <c r="C11" s="174"/>
      <c r="D11" s="174"/>
      <c r="E11" s="174">
        <v>3</v>
      </c>
      <c r="F11" s="174"/>
      <c r="G11" s="118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119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119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89"/>
      <c r="Q16" s="89"/>
    </row>
    <row r="17" spans="1:17" s="24" customFormat="1" ht="30" customHeight="1" x14ac:dyDescent="0.25">
      <c r="A17" s="172" t="s">
        <v>189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</row>
    <row r="18" spans="1:17" s="24" customFormat="1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 s="24" customFormat="1" ht="14.25" x14ac:dyDescent="0.2">
      <c r="A19" s="177" t="s">
        <v>38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pans="1:17" s="24" customFormat="1" ht="29.25" customHeight="1" x14ac:dyDescent="0.2">
      <c r="A20" s="178" t="s">
        <v>41</v>
      </c>
      <c r="B20" s="178"/>
      <c r="C20" s="178"/>
      <c r="D20" s="178" t="s">
        <v>40</v>
      </c>
      <c r="E20" s="178"/>
      <c r="F20" s="178"/>
      <c r="G20" s="178"/>
      <c r="H20" s="178"/>
      <c r="I20" s="178"/>
      <c r="J20" s="178"/>
      <c r="K20" s="178"/>
      <c r="L20" s="178"/>
      <c r="M20" s="140" t="s">
        <v>39</v>
      </c>
      <c r="N20" s="141"/>
      <c r="O20" s="142"/>
    </row>
    <row r="21" spans="1:17" s="28" customFormat="1" ht="10.5" x14ac:dyDescent="0.2">
      <c r="A21" s="179">
        <v>1</v>
      </c>
      <c r="B21" s="179"/>
      <c r="C21" s="179"/>
      <c r="D21" s="179">
        <v>2</v>
      </c>
      <c r="E21" s="179"/>
      <c r="F21" s="179"/>
      <c r="G21" s="179"/>
      <c r="H21" s="179"/>
      <c r="I21" s="179"/>
      <c r="J21" s="179"/>
      <c r="K21" s="179"/>
      <c r="L21" s="179"/>
      <c r="M21" s="180">
        <v>3</v>
      </c>
      <c r="N21" s="180"/>
      <c r="O21" s="181"/>
    </row>
    <row r="22" spans="1:17" s="35" customFormat="1" ht="60.6" customHeight="1" x14ac:dyDescent="0.2">
      <c r="A22" s="171" t="s">
        <v>47</v>
      </c>
      <c r="B22" s="171"/>
      <c r="C22" s="171"/>
      <c r="D22" s="147" t="s">
        <v>45</v>
      </c>
      <c r="E22" s="182"/>
      <c r="F22" s="182"/>
      <c r="G22" s="182"/>
      <c r="H22" s="182"/>
      <c r="I22" s="182"/>
      <c r="J22" s="182"/>
      <c r="K22" s="182"/>
      <c r="L22" s="148"/>
      <c r="M22" s="147" t="s">
        <v>42</v>
      </c>
      <c r="N22" s="182"/>
      <c r="O22" s="148"/>
    </row>
    <row r="23" spans="1:17" s="35" customFormat="1" ht="49.9" customHeight="1" x14ac:dyDescent="0.2">
      <c r="A23" s="171" t="s">
        <v>48</v>
      </c>
      <c r="B23" s="171"/>
      <c r="C23" s="171"/>
      <c r="D23" s="147" t="s">
        <v>50</v>
      </c>
      <c r="E23" s="182"/>
      <c r="F23" s="182"/>
      <c r="G23" s="182"/>
      <c r="H23" s="182"/>
      <c r="I23" s="182"/>
      <c r="J23" s="182"/>
      <c r="K23" s="182"/>
      <c r="L23" s="148"/>
      <c r="M23" s="147" t="s">
        <v>43</v>
      </c>
      <c r="N23" s="182"/>
      <c r="O23" s="148"/>
    </row>
    <row r="24" spans="1:17" s="35" customFormat="1" ht="33.75" customHeight="1" x14ac:dyDescent="0.2">
      <c r="A24" s="171" t="s">
        <v>46</v>
      </c>
      <c r="B24" s="171"/>
      <c r="C24" s="171"/>
      <c r="D24" s="147" t="s">
        <v>49</v>
      </c>
      <c r="E24" s="182"/>
      <c r="F24" s="182"/>
      <c r="G24" s="182"/>
      <c r="H24" s="182"/>
      <c r="I24" s="182"/>
      <c r="J24" s="182"/>
      <c r="K24" s="182"/>
      <c r="L24" s="148"/>
      <c r="M24" s="147" t="s">
        <v>44</v>
      </c>
      <c r="N24" s="182"/>
      <c r="O24" s="148"/>
    </row>
    <row r="25" spans="1:17" s="35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4" customFormat="1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4" customFormat="1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4" customFormat="1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7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2:D12"/>
    <mergeCell ref="E12:F12"/>
    <mergeCell ref="H12:O12"/>
    <mergeCell ref="A21:C21"/>
    <mergeCell ref="D21:L21"/>
    <mergeCell ref="M21:O21"/>
    <mergeCell ref="B13:D13"/>
    <mergeCell ref="E13:F13"/>
    <mergeCell ref="H13:O13"/>
    <mergeCell ref="A14:O14"/>
    <mergeCell ref="A15:O15"/>
    <mergeCell ref="A16:O16"/>
    <mergeCell ref="A17:Q17"/>
    <mergeCell ref="A19:O19"/>
    <mergeCell ref="A20:C20"/>
    <mergeCell ref="D20:L20"/>
    <mergeCell ref="M20:O20"/>
    <mergeCell ref="A24:C24"/>
    <mergeCell ref="D24:L24"/>
    <mergeCell ref="M24:O24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A14" sqref="A14:A18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0" width="8.85546875" style="11" customWidth="1"/>
    <col min="11" max="11" width="9.140625" style="11" customWidth="1"/>
    <col min="12" max="12" width="9.28515625" style="11" customWidth="1"/>
    <col min="13" max="13" width="8.85546875" style="11" customWidth="1"/>
    <col min="14" max="14" width="8.42578125" style="11" customWidth="1"/>
    <col min="15" max="16" width="9.14062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6" ht="15.75" thickBot="1" x14ac:dyDescent="0.3">
      <c r="A3" s="164" t="s">
        <v>190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179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180</v>
      </c>
    </row>
    <row r="5" spans="1:16" ht="8.1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K5" s="54"/>
      <c r="L5" s="36"/>
      <c r="M5" s="133"/>
      <c r="N5" s="135"/>
    </row>
    <row r="6" spans="1:16" ht="15" customHeight="1" x14ac:dyDescent="0.25">
      <c r="A6" s="165" t="s">
        <v>53</v>
      </c>
      <c r="B6" s="165"/>
      <c r="C6" s="165"/>
      <c r="D6" s="165"/>
      <c r="E6" s="165"/>
      <c r="F6" s="165"/>
      <c r="G6" s="165"/>
      <c r="H6" s="82"/>
      <c r="I6" s="82"/>
      <c r="J6" s="82"/>
      <c r="K6" s="82"/>
      <c r="L6" s="82"/>
      <c r="M6" s="133"/>
      <c r="N6" s="135"/>
    </row>
    <row r="7" spans="1:16" ht="8.1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181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109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111">
        <v>7</v>
      </c>
      <c r="H13" s="27">
        <v>8</v>
      </c>
      <c r="I13" s="27">
        <v>9</v>
      </c>
      <c r="J13" s="111">
        <v>10</v>
      </c>
      <c r="K13" s="111">
        <v>11</v>
      </c>
      <c r="L13" s="111">
        <v>12</v>
      </c>
      <c r="M13" s="53">
        <v>13</v>
      </c>
      <c r="N13" s="53">
        <v>14</v>
      </c>
      <c r="O13" s="30"/>
      <c r="P13" s="30"/>
    </row>
    <row r="14" spans="1:16" ht="36" x14ac:dyDescent="0.25">
      <c r="A14" s="160" t="s">
        <v>191</v>
      </c>
      <c r="B14" s="157" t="s">
        <v>183</v>
      </c>
      <c r="C14" s="157" t="s">
        <v>192</v>
      </c>
      <c r="D14" s="154"/>
      <c r="E14" s="151" t="s">
        <v>24</v>
      </c>
      <c r="F14" s="137"/>
      <c r="G14" s="112" t="s">
        <v>185</v>
      </c>
      <c r="H14" s="109" t="s">
        <v>132</v>
      </c>
      <c r="I14" s="109"/>
      <c r="J14" s="37"/>
      <c r="K14" s="37"/>
      <c r="L14" s="37"/>
      <c r="M14" s="37"/>
      <c r="N14" s="64"/>
    </row>
    <row r="15" spans="1:16" ht="53.25" customHeight="1" x14ac:dyDescent="0.25">
      <c r="A15" s="161"/>
      <c r="B15" s="158"/>
      <c r="C15" s="158"/>
      <c r="D15" s="155"/>
      <c r="E15" s="152"/>
      <c r="F15" s="138"/>
      <c r="G15" s="112" t="s">
        <v>168</v>
      </c>
      <c r="H15" s="109" t="s">
        <v>163</v>
      </c>
      <c r="I15" s="109">
        <v>796</v>
      </c>
      <c r="J15" s="37"/>
      <c r="K15" s="37"/>
      <c r="L15" s="37"/>
      <c r="M15" s="37"/>
      <c r="N15" s="64"/>
    </row>
    <row r="16" spans="1:16" ht="36.75" customHeight="1" x14ac:dyDescent="0.25">
      <c r="A16" s="161"/>
      <c r="B16" s="158"/>
      <c r="C16" s="158"/>
      <c r="D16" s="155"/>
      <c r="E16" s="152"/>
      <c r="F16" s="138"/>
      <c r="G16" s="112" t="s">
        <v>186</v>
      </c>
      <c r="H16" s="109" t="s">
        <v>23</v>
      </c>
      <c r="I16" s="109">
        <v>744</v>
      </c>
      <c r="J16" s="37"/>
      <c r="K16" s="37"/>
      <c r="L16" s="37"/>
      <c r="M16" s="37"/>
      <c r="N16" s="64"/>
    </row>
    <row r="17" spans="1:14" ht="56.25" customHeight="1" x14ac:dyDescent="0.25">
      <c r="A17" s="161"/>
      <c r="B17" s="158"/>
      <c r="C17" s="158"/>
      <c r="D17" s="155"/>
      <c r="E17" s="152"/>
      <c r="F17" s="138"/>
      <c r="G17" s="112" t="s">
        <v>193</v>
      </c>
      <c r="H17" s="109" t="s">
        <v>23</v>
      </c>
      <c r="I17" s="109">
        <v>744</v>
      </c>
      <c r="J17" s="37"/>
      <c r="K17" s="37"/>
      <c r="L17" s="37"/>
      <c r="M17" s="37"/>
      <c r="N17" s="64"/>
    </row>
    <row r="18" spans="1:14" s="11" customFormat="1" ht="85.15" customHeight="1" x14ac:dyDescent="0.2">
      <c r="A18" s="161"/>
      <c r="B18" s="158"/>
      <c r="C18" s="158"/>
      <c r="D18" s="155"/>
      <c r="E18" s="152"/>
      <c r="F18" s="138"/>
      <c r="G18" s="112" t="s">
        <v>130</v>
      </c>
      <c r="H18" s="109" t="s">
        <v>23</v>
      </c>
      <c r="I18" s="109">
        <v>744</v>
      </c>
      <c r="J18" s="37"/>
      <c r="K18" s="37"/>
      <c r="L18" s="37"/>
      <c r="M18" s="64"/>
      <c r="N18" s="64"/>
    </row>
    <row r="19" spans="1:14" s="11" customFormat="1" ht="5.0999999999999996" customHeight="1" x14ac:dyDescent="0.2">
      <c r="A19" s="17"/>
      <c r="B19" s="18"/>
      <c r="C19" s="19"/>
      <c r="D19" s="19"/>
      <c r="E19" s="18"/>
      <c r="F19" s="20"/>
      <c r="G19" s="21"/>
      <c r="H19" s="21"/>
      <c r="I19" s="16"/>
      <c r="J19" s="21"/>
      <c r="K19" s="21"/>
      <c r="L19" s="22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14:A18"/>
    <mergeCell ref="B14:B18"/>
    <mergeCell ref="C14:C18"/>
    <mergeCell ref="D14:D18"/>
    <mergeCell ref="E14:E18"/>
    <mergeCell ref="F14:F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110" zoomScaleSheetLayoutView="110" workbookViewId="0">
      <selection activeCell="A22" sqref="A22:C22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181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109" t="s">
        <v>21</v>
      </c>
      <c r="I4" s="109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111">
        <v>1</v>
      </c>
      <c r="B5" s="111">
        <v>2</v>
      </c>
      <c r="C5" s="111">
        <v>3</v>
      </c>
      <c r="D5" s="111">
        <v>4</v>
      </c>
      <c r="E5" s="111">
        <v>5</v>
      </c>
      <c r="F5" s="111">
        <v>6</v>
      </c>
      <c r="G5" s="111">
        <v>7</v>
      </c>
      <c r="H5" s="27">
        <v>8</v>
      </c>
      <c r="I5" s="27">
        <v>9</v>
      </c>
      <c r="J5" s="111">
        <v>10</v>
      </c>
      <c r="K5" s="111">
        <v>11</v>
      </c>
      <c r="L5" s="111">
        <v>12</v>
      </c>
      <c r="M5" s="111">
        <v>13</v>
      </c>
      <c r="N5" s="111">
        <v>14</v>
      </c>
      <c r="O5" s="111">
        <v>15</v>
      </c>
      <c r="P5" s="116">
        <v>16</v>
      </c>
      <c r="Q5" s="116">
        <v>17</v>
      </c>
    </row>
    <row r="6" spans="1:17" ht="99" customHeight="1" x14ac:dyDescent="0.25">
      <c r="A6" s="83" t="s">
        <v>191</v>
      </c>
      <c r="B6" s="84" t="s">
        <v>183</v>
      </c>
      <c r="C6" s="23" t="s">
        <v>192</v>
      </c>
      <c r="D6" s="13"/>
      <c r="E6" s="23" t="s">
        <v>24</v>
      </c>
      <c r="F6" s="117"/>
      <c r="G6" s="85" t="s">
        <v>187</v>
      </c>
      <c r="H6" s="85" t="s">
        <v>188</v>
      </c>
      <c r="I6" s="86">
        <v>539</v>
      </c>
      <c r="J6" s="64">
        <v>15</v>
      </c>
      <c r="K6" s="64">
        <v>15</v>
      </c>
      <c r="L6" s="64">
        <v>15</v>
      </c>
      <c r="M6" s="10"/>
      <c r="N6" s="10"/>
      <c r="O6" s="10"/>
      <c r="P6" s="106"/>
      <c r="Q6" s="107"/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114" t="s">
        <v>135</v>
      </c>
      <c r="B10" s="173" t="s">
        <v>136</v>
      </c>
      <c r="C10" s="173"/>
      <c r="D10" s="173"/>
      <c r="E10" s="173" t="s">
        <v>10</v>
      </c>
      <c r="F10" s="173"/>
      <c r="G10" s="117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115">
        <v>1</v>
      </c>
      <c r="B11" s="174">
        <v>2</v>
      </c>
      <c r="C11" s="174"/>
      <c r="D11" s="174"/>
      <c r="E11" s="174">
        <v>3</v>
      </c>
      <c r="F11" s="174"/>
      <c r="G11" s="118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119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119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89"/>
      <c r="Q16" s="89"/>
    </row>
    <row r="17" spans="1:17" s="24" customFormat="1" ht="30" customHeight="1" x14ac:dyDescent="0.25">
      <c r="A17" s="172" t="s">
        <v>189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</row>
    <row r="18" spans="1:17" s="24" customFormat="1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 s="24" customFormat="1" ht="14.25" x14ac:dyDescent="0.2">
      <c r="A19" s="177" t="s">
        <v>38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pans="1:17" s="24" customFormat="1" ht="29.25" customHeight="1" x14ac:dyDescent="0.2">
      <c r="A20" s="178" t="s">
        <v>41</v>
      </c>
      <c r="B20" s="178"/>
      <c r="C20" s="178"/>
      <c r="D20" s="178" t="s">
        <v>40</v>
      </c>
      <c r="E20" s="178"/>
      <c r="F20" s="178"/>
      <c r="G20" s="178"/>
      <c r="H20" s="178"/>
      <c r="I20" s="178"/>
      <c r="J20" s="178"/>
      <c r="K20" s="178"/>
      <c r="L20" s="178"/>
      <c r="M20" s="140" t="s">
        <v>39</v>
      </c>
      <c r="N20" s="141"/>
      <c r="O20" s="142"/>
    </row>
    <row r="21" spans="1:17" s="28" customFormat="1" ht="10.5" x14ac:dyDescent="0.2">
      <c r="A21" s="179">
        <v>1</v>
      </c>
      <c r="B21" s="179"/>
      <c r="C21" s="179"/>
      <c r="D21" s="179">
        <v>2</v>
      </c>
      <c r="E21" s="179"/>
      <c r="F21" s="179"/>
      <c r="G21" s="179"/>
      <c r="H21" s="179"/>
      <c r="I21" s="179"/>
      <c r="J21" s="179"/>
      <c r="K21" s="179"/>
      <c r="L21" s="179"/>
      <c r="M21" s="180">
        <v>3</v>
      </c>
      <c r="N21" s="180"/>
      <c r="O21" s="181"/>
    </row>
    <row r="22" spans="1:17" s="35" customFormat="1" ht="60.6" customHeight="1" x14ac:dyDescent="0.2">
      <c r="A22" s="171" t="s">
        <v>47</v>
      </c>
      <c r="B22" s="171"/>
      <c r="C22" s="171"/>
      <c r="D22" s="147" t="s">
        <v>45</v>
      </c>
      <c r="E22" s="182"/>
      <c r="F22" s="182"/>
      <c r="G22" s="182"/>
      <c r="H22" s="182"/>
      <c r="I22" s="182"/>
      <c r="J22" s="182"/>
      <c r="K22" s="182"/>
      <c r="L22" s="148"/>
      <c r="M22" s="147" t="s">
        <v>42</v>
      </c>
      <c r="N22" s="182"/>
      <c r="O22" s="148"/>
    </row>
    <row r="23" spans="1:17" s="35" customFormat="1" ht="49.9" customHeight="1" x14ac:dyDescent="0.2">
      <c r="A23" s="171" t="s">
        <v>48</v>
      </c>
      <c r="B23" s="171"/>
      <c r="C23" s="171"/>
      <c r="D23" s="147" t="s">
        <v>50</v>
      </c>
      <c r="E23" s="182"/>
      <c r="F23" s="182"/>
      <c r="G23" s="182"/>
      <c r="H23" s="182"/>
      <c r="I23" s="182"/>
      <c r="J23" s="182"/>
      <c r="K23" s="182"/>
      <c r="L23" s="148"/>
      <c r="M23" s="147" t="s">
        <v>43</v>
      </c>
      <c r="N23" s="182"/>
      <c r="O23" s="148"/>
    </row>
    <row r="24" spans="1:17" s="35" customFormat="1" ht="33.75" customHeight="1" x14ac:dyDescent="0.2">
      <c r="A24" s="171" t="s">
        <v>46</v>
      </c>
      <c r="B24" s="171"/>
      <c r="C24" s="171"/>
      <c r="D24" s="147" t="s">
        <v>49</v>
      </c>
      <c r="E24" s="182"/>
      <c r="F24" s="182"/>
      <c r="G24" s="182"/>
      <c r="H24" s="182"/>
      <c r="I24" s="182"/>
      <c r="J24" s="182"/>
      <c r="K24" s="182"/>
      <c r="L24" s="148"/>
      <c r="M24" s="147" t="s">
        <v>44</v>
      </c>
      <c r="N24" s="182"/>
      <c r="O24" s="148"/>
    </row>
    <row r="25" spans="1:17" s="35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4" customFormat="1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4" customFormat="1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4" customFormat="1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7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2:D12"/>
    <mergeCell ref="E12:F12"/>
    <mergeCell ref="H12:O12"/>
    <mergeCell ref="A21:C21"/>
    <mergeCell ref="D21:L21"/>
    <mergeCell ref="M21:O21"/>
    <mergeCell ref="B13:D13"/>
    <mergeCell ref="E13:F13"/>
    <mergeCell ref="H13:O13"/>
    <mergeCell ref="A14:O14"/>
    <mergeCell ref="A15:O15"/>
    <mergeCell ref="A16:O16"/>
    <mergeCell ref="A17:Q17"/>
    <mergeCell ref="A19:O19"/>
    <mergeCell ref="A20:C20"/>
    <mergeCell ref="D20:L20"/>
    <mergeCell ref="M20:O20"/>
    <mergeCell ref="A24:C24"/>
    <mergeCell ref="D24:L24"/>
    <mergeCell ref="M24:O24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="80" zoomScaleNormal="80" workbookViewId="0">
      <selection activeCell="J9" sqref="J9:J11"/>
    </sheetView>
  </sheetViews>
  <sheetFormatPr defaultRowHeight="15" x14ac:dyDescent="0.25"/>
  <cols>
    <col min="1" max="1" width="10.42578125" style="3" customWidth="1"/>
    <col min="2" max="6" width="9.140625" style="3"/>
    <col min="7" max="8" width="9.7109375" style="3" customWidth="1"/>
    <col min="9" max="9" width="8.140625" style="3" customWidth="1"/>
    <col min="10" max="10" width="9.7109375" style="3" customWidth="1"/>
    <col min="11" max="11" width="9.85546875" style="3" customWidth="1"/>
    <col min="12" max="12" width="9.28515625" style="3" customWidth="1"/>
    <col min="13" max="13" width="9.140625" style="3"/>
    <col min="14" max="16" width="8.85546875" style="3"/>
    <col min="17" max="22" width="9.140625" style="3"/>
  </cols>
  <sheetData>
    <row r="1" spans="1:18" ht="15.75" x14ac:dyDescent="0.25">
      <c r="A1" s="197" t="s">
        <v>152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8" ht="16.5" thickBot="1" x14ac:dyDescent="0.3">
      <c r="A2" s="197" t="s">
        <v>61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8" ht="15.75" x14ac:dyDescent="0.25">
      <c r="A3" s="199" t="s">
        <v>63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M3" s="198"/>
      <c r="N3" s="90"/>
      <c r="O3" s="90"/>
      <c r="P3" s="198" t="s">
        <v>153</v>
      </c>
      <c r="Q3" s="134"/>
    </row>
    <row r="4" spans="1:18" ht="15.75" x14ac:dyDescent="0.25">
      <c r="A4" s="199" t="s">
        <v>64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M4" s="198"/>
      <c r="N4" s="90"/>
      <c r="O4" s="90"/>
      <c r="P4" s="198"/>
      <c r="Q4" s="135"/>
    </row>
    <row r="5" spans="1:18" x14ac:dyDescent="0.25">
      <c r="M5" s="198"/>
      <c r="N5" s="90"/>
      <c r="O5" s="90"/>
      <c r="P5" s="198"/>
      <c r="Q5" s="135"/>
    </row>
    <row r="6" spans="1:18" ht="15.75" x14ac:dyDescent="0.25">
      <c r="A6" s="39" t="s">
        <v>62</v>
      </c>
      <c r="M6" s="198"/>
      <c r="N6" s="90"/>
      <c r="O6" s="90"/>
      <c r="P6" s="198"/>
      <c r="Q6" s="135"/>
    </row>
    <row r="7" spans="1:18" ht="15.75" x14ac:dyDescent="0.25">
      <c r="A7" s="39" t="s">
        <v>154</v>
      </c>
      <c r="M7" s="198"/>
      <c r="N7" s="90"/>
      <c r="O7" s="90"/>
      <c r="P7" s="198"/>
      <c r="Q7" s="135"/>
    </row>
    <row r="8" spans="1:18" ht="48" customHeight="1" x14ac:dyDescent="0.25">
      <c r="A8" s="192" t="s">
        <v>18</v>
      </c>
      <c r="B8" s="200" t="s">
        <v>65</v>
      </c>
      <c r="C8" s="201"/>
      <c r="D8" s="202"/>
      <c r="E8" s="192" t="s">
        <v>155</v>
      </c>
      <c r="F8" s="192"/>
      <c r="G8" s="192" t="s">
        <v>67</v>
      </c>
      <c r="H8" s="192"/>
      <c r="I8" s="192"/>
      <c r="J8" s="192" t="s">
        <v>68</v>
      </c>
      <c r="K8" s="192"/>
      <c r="L8" s="192"/>
      <c r="M8" s="206" t="s">
        <v>127</v>
      </c>
      <c r="N8" s="207"/>
      <c r="O8" s="207"/>
      <c r="P8" s="207"/>
      <c r="Q8" s="208"/>
    </row>
    <row r="9" spans="1:18" ht="25.5" customHeight="1" x14ac:dyDescent="0.25">
      <c r="A9" s="192"/>
      <c r="B9" s="203"/>
      <c r="C9" s="204"/>
      <c r="D9" s="205"/>
      <c r="E9" s="192"/>
      <c r="F9" s="192"/>
      <c r="G9" s="192" t="s">
        <v>19</v>
      </c>
      <c r="H9" s="192" t="s">
        <v>156</v>
      </c>
      <c r="I9" s="192"/>
      <c r="J9" s="192" t="s">
        <v>69</v>
      </c>
      <c r="K9" s="41" t="s">
        <v>70</v>
      </c>
      <c r="L9" s="41" t="s">
        <v>70</v>
      </c>
      <c r="M9" s="209"/>
      <c r="N9" s="210"/>
      <c r="O9" s="210"/>
      <c r="P9" s="210"/>
      <c r="Q9" s="211"/>
    </row>
    <row r="10" spans="1:18" ht="45" customHeight="1" x14ac:dyDescent="0.25">
      <c r="A10" s="192"/>
      <c r="B10" s="171" t="s">
        <v>54</v>
      </c>
      <c r="C10" s="171" t="s">
        <v>54</v>
      </c>
      <c r="D10" s="171" t="s">
        <v>54</v>
      </c>
      <c r="E10" s="171" t="s">
        <v>54</v>
      </c>
      <c r="F10" s="171" t="s">
        <v>54</v>
      </c>
      <c r="G10" s="192"/>
      <c r="H10" s="192" t="s">
        <v>21</v>
      </c>
      <c r="I10" s="192" t="s">
        <v>105</v>
      </c>
      <c r="J10" s="192"/>
      <c r="K10" s="193" t="s">
        <v>71</v>
      </c>
      <c r="L10" s="193" t="s">
        <v>72</v>
      </c>
      <c r="M10" s="215" t="s">
        <v>102</v>
      </c>
      <c r="N10" s="216"/>
      <c r="O10" s="217"/>
      <c r="P10" s="215" t="s">
        <v>103</v>
      </c>
      <c r="Q10" s="217"/>
    </row>
    <row r="11" spans="1:18" x14ac:dyDescent="0.25">
      <c r="A11" s="192"/>
      <c r="B11" s="171"/>
      <c r="C11" s="171"/>
      <c r="D11" s="171"/>
      <c r="E11" s="171"/>
      <c r="F11" s="171"/>
      <c r="G11" s="192"/>
      <c r="H11" s="192"/>
      <c r="I11" s="192"/>
      <c r="J11" s="192"/>
      <c r="K11" s="195"/>
      <c r="L11" s="195"/>
      <c r="M11" s="218"/>
      <c r="N11" s="219"/>
      <c r="O11" s="220"/>
      <c r="P11" s="218"/>
      <c r="Q11" s="220"/>
    </row>
    <row r="12" spans="1:18" x14ac:dyDescent="0.25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221">
        <v>13</v>
      </c>
      <c r="N12" s="222"/>
      <c r="O12" s="223"/>
      <c r="P12" s="221">
        <v>14</v>
      </c>
      <c r="Q12" s="223"/>
    </row>
    <row r="13" spans="1:18" x14ac:dyDescent="0.25">
      <c r="A13" s="192"/>
      <c r="B13" s="192"/>
      <c r="C13" s="192"/>
      <c r="D13" s="192"/>
      <c r="E13" s="192"/>
      <c r="F13" s="192"/>
      <c r="G13" s="41"/>
      <c r="H13" s="41"/>
      <c r="I13" s="41"/>
      <c r="J13" s="41"/>
      <c r="K13" s="41"/>
      <c r="L13" s="41"/>
      <c r="M13" s="224"/>
      <c r="N13" s="225"/>
      <c r="O13" s="226"/>
      <c r="P13" s="224"/>
      <c r="Q13" s="226"/>
    </row>
    <row r="14" spans="1:18" x14ac:dyDescent="0.25">
      <c r="A14" s="192"/>
      <c r="B14" s="192"/>
      <c r="C14" s="192"/>
      <c r="D14" s="192"/>
      <c r="E14" s="192"/>
      <c r="F14" s="192"/>
      <c r="G14" s="41"/>
      <c r="H14" s="41"/>
      <c r="I14" s="41"/>
      <c r="J14" s="41"/>
      <c r="K14" s="41"/>
      <c r="L14" s="41"/>
      <c r="M14" s="224"/>
      <c r="N14" s="225"/>
      <c r="O14" s="226"/>
      <c r="P14" s="224"/>
      <c r="Q14" s="226"/>
    </row>
    <row r="15" spans="1:18" ht="15.75" x14ac:dyDescent="0.25">
      <c r="A15" s="42"/>
      <c r="B15" s="42"/>
      <c r="C15" s="43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70"/>
      <c r="O15" s="70"/>
      <c r="P15" s="70"/>
      <c r="Q15" s="42"/>
      <c r="R15" s="42"/>
    </row>
    <row r="16" spans="1:18" x14ac:dyDescent="0.25">
      <c r="A16" s="40" t="s">
        <v>73</v>
      </c>
    </row>
    <row r="17" spans="1:18" ht="25.5" customHeight="1" x14ac:dyDescent="0.25">
      <c r="A17" s="193" t="s">
        <v>18</v>
      </c>
      <c r="B17" s="192" t="s">
        <v>74</v>
      </c>
      <c r="C17" s="192"/>
      <c r="D17" s="192"/>
      <c r="E17" s="192" t="s">
        <v>66</v>
      </c>
      <c r="F17" s="192"/>
      <c r="G17" s="192" t="s">
        <v>75</v>
      </c>
      <c r="H17" s="192"/>
      <c r="I17" s="192"/>
      <c r="J17" s="192"/>
      <c r="K17" s="192" t="s">
        <v>76</v>
      </c>
      <c r="L17" s="192"/>
      <c r="M17" s="192"/>
      <c r="N17" s="212" t="s">
        <v>157</v>
      </c>
      <c r="O17" s="213"/>
      <c r="P17" s="214"/>
      <c r="Q17" s="206" t="s">
        <v>98</v>
      </c>
      <c r="R17" s="208"/>
    </row>
    <row r="18" spans="1:18" ht="38.25" customHeight="1" x14ac:dyDescent="0.25">
      <c r="A18" s="194"/>
      <c r="B18" s="192"/>
      <c r="C18" s="192"/>
      <c r="D18" s="192"/>
      <c r="E18" s="192"/>
      <c r="F18" s="192"/>
      <c r="G18" s="192" t="s">
        <v>19</v>
      </c>
      <c r="H18" s="192" t="s">
        <v>20</v>
      </c>
      <c r="I18" s="192"/>
      <c r="J18" s="192" t="s">
        <v>77</v>
      </c>
      <c r="K18" s="193" t="s">
        <v>69</v>
      </c>
      <c r="L18" s="192" t="s">
        <v>78</v>
      </c>
      <c r="M18" s="192" t="s">
        <v>79</v>
      </c>
      <c r="N18" s="193" t="s">
        <v>69</v>
      </c>
      <c r="O18" s="192" t="s">
        <v>78</v>
      </c>
      <c r="P18" s="192" t="s">
        <v>79</v>
      </c>
      <c r="Q18" s="209"/>
      <c r="R18" s="211"/>
    </row>
    <row r="19" spans="1:18" ht="15" customHeight="1" x14ac:dyDescent="0.25">
      <c r="A19" s="194"/>
      <c r="B19" s="171" t="s">
        <v>54</v>
      </c>
      <c r="C19" s="171" t="s">
        <v>54</v>
      </c>
      <c r="D19" s="171" t="s">
        <v>54</v>
      </c>
      <c r="E19" s="171" t="s">
        <v>54</v>
      </c>
      <c r="F19" s="171" t="s">
        <v>54</v>
      </c>
      <c r="G19" s="192"/>
      <c r="H19" s="192" t="s">
        <v>21</v>
      </c>
      <c r="I19" s="192" t="s">
        <v>22</v>
      </c>
      <c r="J19" s="192"/>
      <c r="K19" s="194"/>
      <c r="L19" s="192"/>
      <c r="M19" s="192"/>
      <c r="N19" s="194"/>
      <c r="O19" s="192"/>
      <c r="P19" s="192"/>
      <c r="Q19" s="187" t="s">
        <v>102</v>
      </c>
      <c r="R19" s="187" t="s">
        <v>103</v>
      </c>
    </row>
    <row r="20" spans="1:18" ht="44.25" customHeight="1" x14ac:dyDescent="0.25">
      <c r="A20" s="195"/>
      <c r="B20" s="171"/>
      <c r="C20" s="171"/>
      <c r="D20" s="171"/>
      <c r="E20" s="171"/>
      <c r="F20" s="171"/>
      <c r="G20" s="192"/>
      <c r="H20" s="192"/>
      <c r="I20" s="192"/>
      <c r="J20" s="192"/>
      <c r="K20" s="195"/>
      <c r="L20" s="192"/>
      <c r="M20" s="192"/>
      <c r="N20" s="195"/>
      <c r="O20" s="192"/>
      <c r="P20" s="192"/>
      <c r="Q20" s="188"/>
      <c r="R20" s="188"/>
    </row>
    <row r="21" spans="1:18" x14ac:dyDescent="0.25">
      <c r="A21" s="41">
        <v>1</v>
      </c>
      <c r="B21" s="41">
        <v>2</v>
      </c>
      <c r="C21" s="41">
        <v>3</v>
      </c>
      <c r="D21" s="41">
        <v>4</v>
      </c>
      <c r="E21" s="41">
        <v>5</v>
      </c>
      <c r="F21" s="41">
        <v>6</v>
      </c>
      <c r="G21" s="41">
        <v>7</v>
      </c>
      <c r="H21" s="41">
        <v>8</v>
      </c>
      <c r="I21" s="41">
        <v>9</v>
      </c>
      <c r="J21" s="41">
        <v>10</v>
      </c>
      <c r="K21" s="41">
        <v>11</v>
      </c>
      <c r="L21" s="41">
        <v>12</v>
      </c>
      <c r="M21" s="41">
        <v>13</v>
      </c>
      <c r="N21" s="66">
        <v>14</v>
      </c>
      <c r="O21" s="66">
        <v>15</v>
      </c>
      <c r="P21" s="66">
        <v>16</v>
      </c>
      <c r="Q21" s="55">
        <v>17</v>
      </c>
      <c r="R21" s="55">
        <v>18</v>
      </c>
    </row>
    <row r="22" spans="1:18" ht="15.75" x14ac:dyDescent="0.25">
      <c r="A22" s="196"/>
      <c r="B22" s="196"/>
      <c r="C22" s="196"/>
      <c r="D22" s="196"/>
      <c r="E22" s="196"/>
      <c r="F22" s="196"/>
      <c r="G22" s="31"/>
      <c r="H22" s="31"/>
      <c r="I22" s="31"/>
      <c r="J22" s="31"/>
      <c r="K22" s="31"/>
      <c r="L22" s="31"/>
      <c r="M22" s="31"/>
      <c r="N22" s="68"/>
      <c r="O22" s="68"/>
      <c r="P22" s="68"/>
      <c r="Q22" s="10"/>
      <c r="R22" s="10"/>
    </row>
    <row r="23" spans="1:18" ht="15.75" x14ac:dyDescent="0.25">
      <c r="A23" s="196"/>
      <c r="B23" s="196"/>
      <c r="C23" s="196"/>
      <c r="D23" s="196"/>
      <c r="E23" s="196"/>
      <c r="F23" s="196"/>
      <c r="G23" s="31"/>
      <c r="H23" s="31"/>
      <c r="I23" s="31"/>
      <c r="J23" s="31"/>
      <c r="K23" s="31"/>
      <c r="L23" s="31"/>
      <c r="M23" s="31"/>
      <c r="N23" s="68"/>
      <c r="O23" s="68"/>
      <c r="P23" s="68"/>
      <c r="Q23" s="10"/>
      <c r="R23" s="10"/>
    </row>
  </sheetData>
  <mergeCells count="70"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workbookViewId="0">
      <selection activeCell="A21" sqref="A21"/>
    </sheetView>
  </sheetViews>
  <sheetFormatPr defaultRowHeight="15" x14ac:dyDescent="0.25"/>
  <cols>
    <col min="1" max="1" width="36.28515625" customWidth="1"/>
    <col min="2" max="2" width="39.28515625" customWidth="1"/>
    <col min="3" max="3" width="42.140625" customWidth="1"/>
    <col min="4" max="5" width="9.140625" hidden="1" customWidth="1"/>
    <col min="6" max="6" width="11.5703125" customWidth="1"/>
  </cols>
  <sheetData>
    <row r="1" spans="1:14" ht="15.75" x14ac:dyDescent="0.25">
      <c r="A1" s="197" t="s">
        <v>158</v>
      </c>
      <c r="B1" s="197"/>
      <c r="C1" s="197"/>
      <c r="D1" s="197"/>
      <c r="E1" s="197"/>
      <c r="F1" s="197"/>
    </row>
    <row r="2" spans="1:14" ht="15.75" x14ac:dyDescent="0.25">
      <c r="A2" s="227" t="s">
        <v>104</v>
      </c>
      <c r="B2" s="227"/>
      <c r="C2" s="227"/>
      <c r="D2" s="227"/>
      <c r="E2" s="227"/>
      <c r="F2" s="227"/>
    </row>
    <row r="3" spans="1:14" ht="45.75" customHeight="1" x14ac:dyDescent="0.25">
      <c r="A3" s="228" t="s">
        <v>80</v>
      </c>
      <c r="B3" s="228"/>
      <c r="C3" s="228"/>
      <c r="D3" s="228"/>
      <c r="E3" s="228"/>
      <c r="F3" s="228"/>
    </row>
    <row r="4" spans="1:14" ht="8.1" customHeight="1" x14ac:dyDescent="0.25"/>
    <row r="5" spans="1:14" s="92" customFormat="1" ht="16.899999999999999" customHeight="1" x14ac:dyDescent="0.25">
      <c r="A5" s="229" t="s">
        <v>93</v>
      </c>
      <c r="B5" s="229"/>
      <c r="C5" s="229"/>
      <c r="D5" s="229"/>
      <c r="E5" s="229"/>
      <c r="F5" s="229"/>
      <c r="G5" s="91"/>
      <c r="H5" s="91"/>
      <c r="I5" s="91"/>
      <c r="J5" s="91"/>
      <c r="K5" s="91"/>
      <c r="L5" s="91"/>
      <c r="M5" s="91"/>
      <c r="N5" s="91"/>
    </row>
    <row r="6" spans="1:14" ht="15" customHeight="1" x14ac:dyDescent="0.25">
      <c r="A6" s="50"/>
      <c r="B6" s="50"/>
      <c r="C6" s="50"/>
      <c r="D6" s="51"/>
      <c r="E6" s="51"/>
      <c r="F6" s="51"/>
      <c r="G6" s="44"/>
      <c r="H6" s="44"/>
      <c r="I6" s="44"/>
      <c r="J6" s="44"/>
      <c r="K6" s="44"/>
      <c r="L6" s="44"/>
      <c r="M6" s="44"/>
      <c r="N6" s="44"/>
    </row>
    <row r="7" spans="1:14" ht="8.1" customHeight="1" x14ac:dyDescent="0.25">
      <c r="A7" s="49"/>
      <c r="B7" s="49"/>
      <c r="C7" s="49"/>
      <c r="D7" s="49"/>
      <c r="E7" s="49"/>
      <c r="F7" s="49"/>
      <c r="G7" s="44"/>
      <c r="H7" s="44"/>
      <c r="I7" s="44"/>
      <c r="J7" s="44"/>
      <c r="K7" s="44"/>
      <c r="L7" s="44"/>
      <c r="M7" s="44"/>
      <c r="N7" s="44"/>
    </row>
    <row r="8" spans="1:14" ht="15.75" x14ac:dyDescent="0.25">
      <c r="A8" s="227" t="s">
        <v>81</v>
      </c>
      <c r="B8" s="227"/>
      <c r="C8" s="227"/>
      <c r="D8" s="227"/>
      <c r="E8" s="227"/>
      <c r="F8" s="227"/>
    </row>
    <row r="9" spans="1:14" ht="33.75" customHeight="1" x14ac:dyDescent="0.25">
      <c r="A9" s="41" t="s">
        <v>82</v>
      </c>
      <c r="B9" s="41" t="s">
        <v>83</v>
      </c>
      <c r="C9" s="41" t="s">
        <v>84</v>
      </c>
    </row>
    <row r="10" spans="1:14" s="28" customFormat="1" ht="9.75" customHeight="1" x14ac:dyDescent="0.15">
      <c r="A10" s="45">
        <v>1</v>
      </c>
      <c r="B10" s="45">
        <v>2</v>
      </c>
      <c r="C10" s="45">
        <v>3</v>
      </c>
    </row>
    <row r="11" spans="1:14" ht="90" x14ac:dyDescent="0.25">
      <c r="A11" s="47" t="s">
        <v>88</v>
      </c>
      <c r="B11" s="46" t="s">
        <v>86</v>
      </c>
      <c r="C11" s="47" t="s">
        <v>87</v>
      </c>
    </row>
    <row r="12" spans="1:14" ht="38.25" customHeight="1" x14ac:dyDescent="0.25">
      <c r="A12" s="47" t="s">
        <v>85</v>
      </c>
      <c r="B12" s="48" t="s">
        <v>159</v>
      </c>
      <c r="C12" s="47" t="s">
        <v>89</v>
      </c>
    </row>
    <row r="13" spans="1:14" ht="15.75" x14ac:dyDescent="0.25">
      <c r="A13" s="227" t="s">
        <v>90</v>
      </c>
      <c r="B13" s="227"/>
      <c r="C13" s="227"/>
      <c r="D13" s="227"/>
      <c r="E13" s="227"/>
      <c r="F13" s="227"/>
    </row>
    <row r="14" spans="1:14" ht="15.75" x14ac:dyDescent="0.25">
      <c r="A14" s="230" t="s">
        <v>92</v>
      </c>
      <c r="B14" s="230"/>
      <c r="C14" s="230"/>
      <c r="D14" s="230"/>
      <c r="E14" s="230"/>
      <c r="F14" s="230"/>
    </row>
    <row r="15" spans="1:14" ht="8.1" customHeight="1" x14ac:dyDescent="0.25"/>
    <row r="16" spans="1:14" ht="15.75" x14ac:dyDescent="0.25">
      <c r="A16" s="227" t="s">
        <v>160</v>
      </c>
      <c r="B16" s="227"/>
      <c r="C16" s="227"/>
      <c r="D16" s="227"/>
      <c r="E16" s="227"/>
      <c r="F16" s="227"/>
    </row>
    <row r="17" spans="1:6" ht="8.1" customHeight="1" x14ac:dyDescent="0.25"/>
    <row r="18" spans="1:6" ht="15.75" x14ac:dyDescent="0.25">
      <c r="A18" s="227" t="s">
        <v>91</v>
      </c>
      <c r="B18" s="227"/>
      <c r="C18" s="227"/>
      <c r="D18" s="227"/>
      <c r="E18" s="227"/>
      <c r="F18" s="227"/>
    </row>
    <row r="19" spans="1:6" ht="8.1" customHeight="1" x14ac:dyDescent="0.25"/>
    <row r="20" spans="1:6" ht="15.75" x14ac:dyDescent="0.25">
      <c r="A20" s="227" t="s">
        <v>161</v>
      </c>
      <c r="B20" s="227"/>
      <c r="C20" s="227"/>
      <c r="D20" s="227"/>
      <c r="E20" s="227"/>
      <c r="F20" s="227"/>
    </row>
    <row r="21" spans="1:6" ht="15.75" x14ac:dyDescent="0.25">
      <c r="A21" s="69"/>
      <c r="B21" s="69"/>
      <c r="C21" s="69"/>
      <c r="D21" s="69"/>
      <c r="E21" s="69"/>
      <c r="F21" s="69"/>
    </row>
    <row r="22" spans="1:6" ht="15.75" x14ac:dyDescent="0.25">
      <c r="A22" s="227" t="s">
        <v>94</v>
      </c>
      <c r="B22" s="227"/>
      <c r="C22" s="227"/>
      <c r="D22" s="227"/>
      <c r="E22" s="227"/>
      <c r="F22" s="227"/>
    </row>
    <row r="23" spans="1:6" ht="8.1" customHeight="1" x14ac:dyDescent="0.25"/>
    <row r="24" spans="1:6" ht="15.75" x14ac:dyDescent="0.25">
      <c r="A24" s="227" t="s">
        <v>95</v>
      </c>
      <c r="B24" s="227"/>
      <c r="C24" s="227"/>
      <c r="D24" s="227"/>
      <c r="E24" s="227"/>
      <c r="F24" s="227"/>
    </row>
  </sheetData>
  <mergeCells count="12">
    <mergeCell ref="A24:F24"/>
    <mergeCell ref="A14:F14"/>
    <mergeCell ref="A13:F13"/>
    <mergeCell ref="A16:F16"/>
    <mergeCell ref="A18:F18"/>
    <mergeCell ref="A22:F22"/>
    <mergeCell ref="A20:F20"/>
    <mergeCell ref="A8:F8"/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N15" sqref="N15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0" width="10" style="11" customWidth="1"/>
    <col min="11" max="12" width="8.7109375" style="11" customWidth="1"/>
    <col min="13" max="13" width="9.7109375" style="11" customWidth="1"/>
    <col min="14" max="16" width="9.14062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6" ht="15.75" thickBot="1" x14ac:dyDescent="0.3">
      <c r="A3" s="164" t="s">
        <v>32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52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118</v>
      </c>
    </row>
    <row r="5" spans="1:16" ht="8.1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K5" s="54"/>
      <c r="L5" s="36"/>
      <c r="M5" s="133"/>
      <c r="N5" s="135"/>
    </row>
    <row r="6" spans="1:16" ht="15" customHeight="1" x14ac:dyDescent="0.25">
      <c r="A6" s="165" t="s">
        <v>53</v>
      </c>
      <c r="B6" s="165"/>
      <c r="C6" s="165"/>
      <c r="D6" s="165"/>
      <c r="E6" s="165"/>
      <c r="F6" s="165"/>
      <c r="G6" s="165"/>
      <c r="H6" s="82"/>
      <c r="I6" s="82"/>
      <c r="J6" s="82"/>
      <c r="K6" s="82"/>
      <c r="L6" s="82"/>
      <c r="M6" s="133"/>
      <c r="N6" s="135"/>
    </row>
    <row r="7" spans="1:16" ht="8.1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54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25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26">
        <v>7</v>
      </c>
      <c r="H13" s="27">
        <v>8</v>
      </c>
      <c r="I13" s="27">
        <v>9</v>
      </c>
      <c r="J13" s="26">
        <v>10</v>
      </c>
      <c r="K13" s="26">
        <v>11</v>
      </c>
      <c r="L13" s="26">
        <v>12</v>
      </c>
      <c r="M13" s="53">
        <v>13</v>
      </c>
      <c r="N13" s="53">
        <v>14</v>
      </c>
      <c r="O13" s="30"/>
      <c r="P13" s="30"/>
    </row>
    <row r="14" spans="1:16" ht="67.150000000000006" customHeight="1" x14ac:dyDescent="0.25">
      <c r="A14" s="160" t="s">
        <v>121</v>
      </c>
      <c r="B14" s="157" t="s">
        <v>120</v>
      </c>
      <c r="C14" s="154"/>
      <c r="D14" s="154"/>
      <c r="E14" s="151" t="s">
        <v>24</v>
      </c>
      <c r="F14" s="137"/>
      <c r="G14" s="67" t="s">
        <v>128</v>
      </c>
      <c r="H14" s="25" t="s">
        <v>23</v>
      </c>
      <c r="I14" s="56">
        <v>744</v>
      </c>
      <c r="J14" s="37">
        <v>1</v>
      </c>
      <c r="K14" s="37">
        <v>1</v>
      </c>
      <c r="L14" s="37">
        <v>1</v>
      </c>
      <c r="M14" s="37">
        <v>0.1</v>
      </c>
      <c r="N14" s="64">
        <v>2</v>
      </c>
    </row>
    <row r="15" spans="1:16" ht="81" customHeight="1" x14ac:dyDescent="0.25">
      <c r="A15" s="161"/>
      <c r="B15" s="158"/>
      <c r="C15" s="155"/>
      <c r="D15" s="155"/>
      <c r="E15" s="152"/>
      <c r="F15" s="138"/>
      <c r="G15" s="95" t="s">
        <v>172</v>
      </c>
      <c r="H15" s="25" t="s">
        <v>23</v>
      </c>
      <c r="I15" s="56">
        <v>744</v>
      </c>
      <c r="J15" s="37">
        <v>0.3</v>
      </c>
      <c r="K15" s="37">
        <v>0.3</v>
      </c>
      <c r="L15" s="37">
        <v>0.3</v>
      </c>
      <c r="M15" s="37">
        <v>0.1</v>
      </c>
      <c r="N15" s="64">
        <f>-'основное обычное'!J150</f>
        <v>0</v>
      </c>
    </row>
    <row r="16" spans="1:16" ht="85.15" customHeight="1" x14ac:dyDescent="0.25">
      <c r="A16" s="161"/>
      <c r="B16" s="158"/>
      <c r="C16" s="155"/>
      <c r="D16" s="155"/>
      <c r="E16" s="152"/>
      <c r="F16" s="138"/>
      <c r="G16" s="67" t="s">
        <v>130</v>
      </c>
      <c r="H16" s="61" t="s">
        <v>23</v>
      </c>
      <c r="I16" s="56">
        <v>744</v>
      </c>
      <c r="J16" s="37">
        <v>1</v>
      </c>
      <c r="K16" s="37">
        <v>1</v>
      </c>
      <c r="L16" s="37">
        <v>1</v>
      </c>
      <c r="M16" s="64">
        <v>0</v>
      </c>
      <c r="N16" s="64">
        <v>0</v>
      </c>
    </row>
    <row r="17" spans="1:16" ht="48" x14ac:dyDescent="0.25">
      <c r="A17" s="161"/>
      <c r="B17" s="158"/>
      <c r="C17" s="155"/>
      <c r="D17" s="155"/>
      <c r="E17" s="152"/>
      <c r="F17" s="138"/>
      <c r="G17" s="95" t="s">
        <v>171</v>
      </c>
      <c r="H17" s="93" t="s">
        <v>163</v>
      </c>
      <c r="I17" s="56">
        <v>796</v>
      </c>
      <c r="J17" s="15">
        <v>0</v>
      </c>
      <c r="K17" s="15">
        <v>0</v>
      </c>
      <c r="L17" s="15">
        <v>0</v>
      </c>
      <c r="M17" s="64">
        <v>0</v>
      </c>
      <c r="N17" s="64">
        <v>1</v>
      </c>
    </row>
    <row r="18" spans="1:16" s="102" customFormat="1" ht="39" customHeight="1" x14ac:dyDescent="0.25">
      <c r="A18" s="161"/>
      <c r="B18" s="158"/>
      <c r="C18" s="155"/>
      <c r="D18" s="155"/>
      <c r="E18" s="152"/>
      <c r="F18" s="138"/>
      <c r="G18" s="86" t="s">
        <v>131</v>
      </c>
      <c r="H18" s="100" t="s">
        <v>173</v>
      </c>
      <c r="I18" s="100"/>
      <c r="J18" s="103" t="s">
        <v>173</v>
      </c>
      <c r="K18" s="103" t="s">
        <v>173</v>
      </c>
      <c r="L18" s="103" t="s">
        <v>173</v>
      </c>
      <c r="M18" s="85">
        <v>0</v>
      </c>
      <c r="N18" s="85">
        <v>0</v>
      </c>
      <c r="O18" s="101"/>
      <c r="P18" s="101"/>
    </row>
    <row r="19" spans="1:16" ht="28.15" customHeight="1" x14ac:dyDescent="0.25">
      <c r="A19" s="162"/>
      <c r="B19" s="159"/>
      <c r="C19" s="156"/>
      <c r="D19" s="156"/>
      <c r="E19" s="153"/>
      <c r="F19" s="139"/>
      <c r="G19" s="67" t="s">
        <v>133</v>
      </c>
      <c r="H19" s="25" t="s">
        <v>23</v>
      </c>
      <c r="I19" s="56">
        <v>744</v>
      </c>
      <c r="J19" s="37">
        <v>1</v>
      </c>
      <c r="K19" s="37">
        <v>1</v>
      </c>
      <c r="L19" s="37">
        <v>1</v>
      </c>
      <c r="M19" s="64">
        <v>0</v>
      </c>
      <c r="N19" s="64">
        <v>0</v>
      </c>
    </row>
    <row r="20" spans="1:16" ht="5.0999999999999996" customHeight="1" x14ac:dyDescent="0.25">
      <c r="A20" s="17"/>
      <c r="B20" s="18"/>
      <c r="C20" s="19"/>
      <c r="D20" s="19"/>
      <c r="E20" s="18"/>
      <c r="F20" s="20"/>
      <c r="G20" s="21"/>
      <c r="H20" s="21"/>
      <c r="I20" s="16"/>
      <c r="J20" s="21"/>
      <c r="K20" s="21"/>
      <c r="L20" s="22"/>
    </row>
  </sheetData>
  <mergeCells count="32">
    <mergeCell ref="A10:A12"/>
    <mergeCell ref="B11:B12"/>
    <mergeCell ref="C11:C12"/>
    <mergeCell ref="D11:D12"/>
    <mergeCell ref="E11:E12"/>
    <mergeCell ref="E10:F10"/>
    <mergeCell ref="B10:D10"/>
    <mergeCell ref="F11:F12"/>
    <mergeCell ref="A1:L1"/>
    <mergeCell ref="A3:L3"/>
    <mergeCell ref="A4:I4"/>
    <mergeCell ref="A8:I8"/>
    <mergeCell ref="A9:I9"/>
    <mergeCell ref="A6:G6"/>
    <mergeCell ref="E14:E19"/>
    <mergeCell ref="D14:D19"/>
    <mergeCell ref="C14:C19"/>
    <mergeCell ref="B14:B19"/>
    <mergeCell ref="A14:A19"/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Q7" sqref="Q7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54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25" t="s">
        <v>21</v>
      </c>
      <c r="I4" s="61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7">
        <v>8</v>
      </c>
      <c r="I5" s="27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52">
        <v>16</v>
      </c>
      <c r="Q5" s="52">
        <v>17</v>
      </c>
    </row>
    <row r="6" spans="1:17" ht="99" customHeight="1" x14ac:dyDescent="0.25">
      <c r="A6" s="83" t="s">
        <v>121</v>
      </c>
      <c r="B6" s="84" t="s">
        <v>120</v>
      </c>
      <c r="C6" s="13"/>
      <c r="D6" s="13"/>
      <c r="E6" s="23" t="s">
        <v>24</v>
      </c>
      <c r="F6" s="12"/>
      <c r="G6" s="85" t="s">
        <v>55</v>
      </c>
      <c r="H6" s="85" t="s">
        <v>28</v>
      </c>
      <c r="I6" s="86">
        <v>792</v>
      </c>
      <c r="J6" s="15">
        <f>57-2</f>
        <v>55</v>
      </c>
      <c r="K6" s="15">
        <f>57-2</f>
        <v>55</v>
      </c>
      <c r="L6" s="15">
        <f>57-2</f>
        <v>55</v>
      </c>
      <c r="M6" s="10"/>
      <c r="N6" s="10"/>
      <c r="O6" s="10"/>
      <c r="P6" s="106">
        <v>0.1</v>
      </c>
      <c r="Q6" s="107">
        <v>2</v>
      </c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88" t="s">
        <v>135</v>
      </c>
      <c r="B10" s="173" t="s">
        <v>136</v>
      </c>
      <c r="C10" s="173"/>
      <c r="D10" s="173"/>
      <c r="E10" s="173" t="s">
        <v>10</v>
      </c>
      <c r="F10" s="173"/>
      <c r="G10" s="12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32">
        <v>1</v>
      </c>
      <c r="B11" s="174">
        <v>2</v>
      </c>
      <c r="C11" s="174"/>
      <c r="D11" s="174"/>
      <c r="E11" s="174">
        <v>3</v>
      </c>
      <c r="F11" s="174"/>
      <c r="G11" s="33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31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31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1:17" s="24" customFormat="1" ht="15" customHeight="1" x14ac:dyDescent="0.25">
      <c r="A17" s="172" t="s">
        <v>34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spans="1:17" s="24" customFormat="1" ht="30" customHeight="1" x14ac:dyDescent="0.25">
      <c r="A18" s="172" t="s">
        <v>35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4" customFormat="1" ht="15" customHeight="1" x14ac:dyDescent="0.25">
      <c r="A19" s="172" t="s">
        <v>36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7" s="24" customFormat="1" ht="30" customHeight="1" x14ac:dyDescent="0.25">
      <c r="A20" s="172" t="s">
        <v>60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s="35" customFormat="1" ht="15" customHeight="1" x14ac:dyDescent="0.25">
      <c r="A21" s="172" t="s">
        <v>37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1:17" s="24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4" customFormat="1" ht="14.25" x14ac:dyDescent="0.2">
      <c r="A23" s="177" t="s">
        <v>38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pans="1:17" s="24" customFormat="1" ht="29.25" customHeight="1" x14ac:dyDescent="0.2">
      <c r="A24" s="178" t="s">
        <v>41</v>
      </c>
      <c r="B24" s="178"/>
      <c r="C24" s="178"/>
      <c r="D24" s="178" t="s">
        <v>40</v>
      </c>
      <c r="E24" s="178"/>
      <c r="F24" s="178"/>
      <c r="G24" s="178"/>
      <c r="H24" s="178"/>
      <c r="I24" s="178"/>
      <c r="J24" s="178"/>
      <c r="K24" s="178"/>
      <c r="L24" s="178"/>
      <c r="M24" s="140" t="s">
        <v>39</v>
      </c>
      <c r="N24" s="141"/>
      <c r="O24" s="142"/>
    </row>
    <row r="25" spans="1:17" s="28" customFormat="1" ht="10.5" x14ac:dyDescent="0.2">
      <c r="A25" s="179">
        <v>1</v>
      </c>
      <c r="B25" s="179"/>
      <c r="C25" s="179"/>
      <c r="D25" s="179">
        <v>2</v>
      </c>
      <c r="E25" s="179"/>
      <c r="F25" s="179"/>
      <c r="G25" s="179"/>
      <c r="H25" s="179"/>
      <c r="I25" s="179"/>
      <c r="J25" s="179"/>
      <c r="K25" s="179"/>
      <c r="L25" s="179"/>
      <c r="M25" s="180">
        <v>3</v>
      </c>
      <c r="N25" s="180"/>
      <c r="O25" s="181"/>
    </row>
    <row r="26" spans="1:17" s="35" customFormat="1" ht="60.6" customHeight="1" x14ac:dyDescent="0.2">
      <c r="A26" s="171" t="s">
        <v>47</v>
      </c>
      <c r="B26" s="171"/>
      <c r="C26" s="171"/>
      <c r="D26" s="147" t="s">
        <v>45</v>
      </c>
      <c r="E26" s="182"/>
      <c r="F26" s="182"/>
      <c r="G26" s="182"/>
      <c r="H26" s="182"/>
      <c r="I26" s="182"/>
      <c r="J26" s="182"/>
      <c r="K26" s="182"/>
      <c r="L26" s="148"/>
      <c r="M26" s="147" t="s">
        <v>42</v>
      </c>
      <c r="N26" s="182"/>
      <c r="O26" s="148"/>
    </row>
    <row r="27" spans="1:17" s="35" customFormat="1" ht="49.9" customHeight="1" x14ac:dyDescent="0.2">
      <c r="A27" s="171" t="s">
        <v>48</v>
      </c>
      <c r="B27" s="171"/>
      <c r="C27" s="171"/>
      <c r="D27" s="147" t="s">
        <v>50</v>
      </c>
      <c r="E27" s="182"/>
      <c r="F27" s="182"/>
      <c r="G27" s="182"/>
      <c r="H27" s="182"/>
      <c r="I27" s="182"/>
      <c r="J27" s="182"/>
      <c r="K27" s="182"/>
      <c r="L27" s="148"/>
      <c r="M27" s="147" t="s">
        <v>43</v>
      </c>
      <c r="N27" s="182"/>
      <c r="O27" s="148"/>
    </row>
    <row r="28" spans="1:17" s="35" customFormat="1" ht="33.75" customHeight="1" x14ac:dyDescent="0.2">
      <c r="A28" s="171" t="s">
        <v>46</v>
      </c>
      <c r="B28" s="171"/>
      <c r="C28" s="171"/>
      <c r="D28" s="147" t="s">
        <v>49</v>
      </c>
      <c r="E28" s="182"/>
      <c r="F28" s="182"/>
      <c r="G28" s="182"/>
      <c r="H28" s="182"/>
      <c r="I28" s="182"/>
      <c r="J28" s="182"/>
      <c r="K28" s="182"/>
      <c r="L28" s="148"/>
      <c r="M28" s="147" t="s">
        <v>44</v>
      </c>
      <c r="N28" s="182"/>
      <c r="O28" s="148"/>
    </row>
    <row r="29" spans="1:17" s="35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4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4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4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  <mergeCell ref="M3:M4"/>
    <mergeCell ref="N3:N4"/>
    <mergeCell ref="O3:O4"/>
    <mergeCell ref="A1:O1"/>
    <mergeCell ref="F3:F4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A20:Q20"/>
    <mergeCell ref="A28:C28"/>
    <mergeCell ref="A23:O23"/>
    <mergeCell ref="A24:C24"/>
    <mergeCell ref="A25:C25"/>
    <mergeCell ref="D24:L24"/>
    <mergeCell ref="M25:O25"/>
    <mergeCell ref="D25:L25"/>
    <mergeCell ref="M24:O24"/>
    <mergeCell ref="D26:L26"/>
    <mergeCell ref="D27:L27"/>
    <mergeCell ref="D28:L28"/>
    <mergeCell ref="M26:O26"/>
    <mergeCell ref="M27:O27"/>
    <mergeCell ref="M28:O28"/>
    <mergeCell ref="P2:Q2"/>
    <mergeCell ref="P3:P4"/>
    <mergeCell ref="Q3:Q4"/>
    <mergeCell ref="A26:C26"/>
    <mergeCell ref="A27:C27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B14" sqref="B14:B18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15.75" thickBot="1" x14ac:dyDescent="0.3">
      <c r="A3" s="164" t="s">
        <v>51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140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142</v>
      </c>
    </row>
    <row r="5" spans="1:16" ht="8.1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K5" s="54"/>
      <c r="L5" s="36"/>
      <c r="M5" s="133"/>
      <c r="N5" s="135"/>
    </row>
    <row r="6" spans="1:16" ht="15" customHeight="1" x14ac:dyDescent="0.25">
      <c r="A6" s="165" t="s">
        <v>141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33"/>
      <c r="N6" s="135"/>
    </row>
    <row r="7" spans="1:16" ht="8.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54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61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58">
        <v>7</v>
      </c>
      <c r="H13" s="27">
        <v>8</v>
      </c>
      <c r="I13" s="27">
        <v>9</v>
      </c>
      <c r="J13" s="58">
        <v>10</v>
      </c>
      <c r="K13" s="58">
        <v>11</v>
      </c>
      <c r="L13" s="58">
        <v>12</v>
      </c>
      <c r="M13" s="53">
        <v>13</v>
      </c>
      <c r="N13" s="53">
        <v>14</v>
      </c>
      <c r="O13" s="30"/>
      <c r="P13" s="30"/>
    </row>
    <row r="14" spans="1:16" ht="68.45" customHeight="1" x14ac:dyDescent="0.25">
      <c r="A14" s="160" t="s">
        <v>176</v>
      </c>
      <c r="B14" s="157" t="s">
        <v>145</v>
      </c>
      <c r="C14" s="154"/>
      <c r="D14" s="154"/>
      <c r="E14" s="151" t="s">
        <v>24</v>
      </c>
      <c r="F14" s="137"/>
      <c r="G14" s="95" t="s">
        <v>167</v>
      </c>
      <c r="H14" s="61" t="s">
        <v>23</v>
      </c>
      <c r="I14" s="61">
        <v>744</v>
      </c>
      <c r="J14" s="97">
        <v>1</v>
      </c>
      <c r="K14" s="97">
        <v>1</v>
      </c>
      <c r="L14" s="97">
        <v>1</v>
      </c>
      <c r="M14" s="64">
        <v>0</v>
      </c>
      <c r="N14" s="64">
        <v>0</v>
      </c>
    </row>
    <row r="15" spans="1:16" ht="85.15" customHeight="1" x14ac:dyDescent="0.25">
      <c r="A15" s="161"/>
      <c r="B15" s="158"/>
      <c r="C15" s="155"/>
      <c r="D15" s="155"/>
      <c r="E15" s="152"/>
      <c r="F15" s="138"/>
      <c r="G15" s="67" t="s">
        <v>130</v>
      </c>
      <c r="H15" s="61" t="s">
        <v>23</v>
      </c>
      <c r="I15" s="61">
        <v>744</v>
      </c>
      <c r="J15" s="97">
        <v>1</v>
      </c>
      <c r="K15" s="97">
        <v>1</v>
      </c>
      <c r="L15" s="97">
        <v>1</v>
      </c>
      <c r="M15" s="64">
        <v>0</v>
      </c>
      <c r="N15" s="64">
        <v>0</v>
      </c>
    </row>
    <row r="16" spans="1:16" ht="43.9" customHeight="1" x14ac:dyDescent="0.25">
      <c r="A16" s="161"/>
      <c r="B16" s="158"/>
      <c r="C16" s="155"/>
      <c r="D16" s="155"/>
      <c r="E16" s="152"/>
      <c r="F16" s="138"/>
      <c r="G16" s="95" t="s">
        <v>164</v>
      </c>
      <c r="H16" s="93" t="s">
        <v>165</v>
      </c>
      <c r="I16" s="61">
        <v>796</v>
      </c>
      <c r="J16" s="64">
        <v>0</v>
      </c>
      <c r="K16" s="64">
        <v>0</v>
      </c>
      <c r="L16" s="64">
        <v>0</v>
      </c>
      <c r="M16" s="64">
        <v>0</v>
      </c>
      <c r="N16" s="64">
        <v>1</v>
      </c>
    </row>
    <row r="17" spans="1:14" ht="43.15" customHeight="1" x14ac:dyDescent="0.25">
      <c r="A17" s="161"/>
      <c r="B17" s="158"/>
      <c r="C17" s="155"/>
      <c r="D17" s="155"/>
      <c r="E17" s="152"/>
      <c r="F17" s="138"/>
      <c r="G17" s="67" t="s">
        <v>131</v>
      </c>
      <c r="H17" s="99" t="s">
        <v>173</v>
      </c>
      <c r="I17" s="61"/>
      <c r="J17" s="103" t="s">
        <v>173</v>
      </c>
      <c r="K17" s="103" t="s">
        <v>173</v>
      </c>
      <c r="L17" s="103" t="s">
        <v>173</v>
      </c>
      <c r="M17" s="64">
        <v>0</v>
      </c>
      <c r="N17" s="64">
        <v>0</v>
      </c>
    </row>
    <row r="18" spans="1:14" ht="28.15" customHeight="1" x14ac:dyDescent="0.25">
      <c r="A18" s="162"/>
      <c r="B18" s="159"/>
      <c r="C18" s="156"/>
      <c r="D18" s="156"/>
      <c r="E18" s="153"/>
      <c r="F18" s="139"/>
      <c r="G18" s="67" t="s">
        <v>133</v>
      </c>
      <c r="H18" s="61" t="s">
        <v>23</v>
      </c>
      <c r="I18" s="61">
        <v>744</v>
      </c>
      <c r="J18" s="37">
        <v>1</v>
      </c>
      <c r="K18" s="37">
        <v>1</v>
      </c>
      <c r="L18" s="37">
        <v>1</v>
      </c>
      <c r="M18" s="64">
        <v>0</v>
      </c>
      <c r="N18" s="64">
        <v>0</v>
      </c>
    </row>
    <row r="19" spans="1:14" ht="5.0999999999999996" customHeight="1" x14ac:dyDescent="0.25">
      <c r="A19" s="17"/>
      <c r="B19" s="18"/>
      <c r="C19" s="19"/>
      <c r="D19" s="19"/>
      <c r="E19" s="18"/>
      <c r="F19" s="20"/>
      <c r="G19" s="21"/>
      <c r="H19" s="21"/>
      <c r="I19" s="16"/>
      <c r="J19" s="21"/>
      <c r="K19" s="21"/>
      <c r="L19" s="22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8:I8"/>
    <mergeCell ref="A6:L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B7" sqref="B7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54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61" t="s">
        <v>21</v>
      </c>
      <c r="I4" s="61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27">
        <v>8</v>
      </c>
      <c r="I5" s="27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  <c r="P5" s="65">
        <v>16</v>
      </c>
      <c r="Q5" s="65">
        <v>17</v>
      </c>
    </row>
    <row r="6" spans="1:17" ht="99" customHeight="1" x14ac:dyDescent="0.25">
      <c r="A6" s="83" t="s">
        <v>176</v>
      </c>
      <c r="B6" s="84" t="s">
        <v>145</v>
      </c>
      <c r="C6" s="13"/>
      <c r="D6" s="13"/>
      <c r="E6" s="23" t="s">
        <v>24</v>
      </c>
      <c r="F6" s="12"/>
      <c r="G6" s="85" t="s">
        <v>55</v>
      </c>
      <c r="H6" s="85" t="s">
        <v>28</v>
      </c>
      <c r="I6" s="86">
        <v>792</v>
      </c>
      <c r="J6" s="64">
        <v>1</v>
      </c>
      <c r="K6" s="64">
        <v>1</v>
      </c>
      <c r="L6" s="64">
        <v>1</v>
      </c>
      <c r="M6" s="10"/>
      <c r="N6" s="10"/>
      <c r="O6" s="10"/>
      <c r="P6" s="108">
        <v>0</v>
      </c>
      <c r="Q6" s="104">
        <v>0</v>
      </c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88" t="s">
        <v>135</v>
      </c>
      <c r="B10" s="173" t="s">
        <v>136</v>
      </c>
      <c r="C10" s="173"/>
      <c r="D10" s="173"/>
      <c r="E10" s="173" t="s">
        <v>10</v>
      </c>
      <c r="F10" s="173"/>
      <c r="G10" s="12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63">
        <v>1</v>
      </c>
      <c r="B11" s="174">
        <v>2</v>
      </c>
      <c r="C11" s="174"/>
      <c r="D11" s="174"/>
      <c r="E11" s="174">
        <v>3</v>
      </c>
      <c r="F11" s="174"/>
      <c r="G11" s="62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68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68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1:17" s="24" customFormat="1" ht="15" customHeight="1" x14ac:dyDescent="0.25">
      <c r="A17" s="172" t="s">
        <v>34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spans="1:17" s="24" customFormat="1" ht="30" customHeight="1" x14ac:dyDescent="0.25">
      <c r="A18" s="172" t="s">
        <v>35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4" customFormat="1" ht="15" customHeight="1" x14ac:dyDescent="0.25">
      <c r="A19" s="172" t="s">
        <v>36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7" s="24" customFormat="1" ht="30" customHeight="1" x14ac:dyDescent="0.25">
      <c r="A20" s="172" t="s">
        <v>60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s="35" customFormat="1" ht="15" customHeight="1" x14ac:dyDescent="0.25">
      <c r="A21" s="172" t="s">
        <v>37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1:17" s="24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4" customFormat="1" ht="14.25" x14ac:dyDescent="0.2">
      <c r="A23" s="177" t="s">
        <v>38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pans="1:17" s="24" customFormat="1" ht="29.25" customHeight="1" x14ac:dyDescent="0.2">
      <c r="A24" s="178" t="s">
        <v>41</v>
      </c>
      <c r="B24" s="178"/>
      <c r="C24" s="178"/>
      <c r="D24" s="178" t="s">
        <v>40</v>
      </c>
      <c r="E24" s="178"/>
      <c r="F24" s="178"/>
      <c r="G24" s="178"/>
      <c r="H24" s="178"/>
      <c r="I24" s="178"/>
      <c r="J24" s="178"/>
      <c r="K24" s="178"/>
      <c r="L24" s="178"/>
      <c r="M24" s="140" t="s">
        <v>39</v>
      </c>
      <c r="N24" s="141"/>
      <c r="O24" s="142"/>
    </row>
    <row r="25" spans="1:17" s="28" customFormat="1" ht="10.5" x14ac:dyDescent="0.2">
      <c r="A25" s="179">
        <v>1</v>
      </c>
      <c r="B25" s="179"/>
      <c r="C25" s="179"/>
      <c r="D25" s="179">
        <v>2</v>
      </c>
      <c r="E25" s="179"/>
      <c r="F25" s="179"/>
      <c r="G25" s="179"/>
      <c r="H25" s="179"/>
      <c r="I25" s="179"/>
      <c r="J25" s="179"/>
      <c r="K25" s="179"/>
      <c r="L25" s="179"/>
      <c r="M25" s="180">
        <v>3</v>
      </c>
      <c r="N25" s="180"/>
      <c r="O25" s="181"/>
    </row>
    <row r="26" spans="1:17" s="35" customFormat="1" ht="60.6" customHeight="1" x14ac:dyDescent="0.2">
      <c r="A26" s="171" t="s">
        <v>47</v>
      </c>
      <c r="B26" s="171"/>
      <c r="C26" s="171"/>
      <c r="D26" s="147" t="s">
        <v>45</v>
      </c>
      <c r="E26" s="182"/>
      <c r="F26" s="182"/>
      <c r="G26" s="182"/>
      <c r="H26" s="182"/>
      <c r="I26" s="182"/>
      <c r="J26" s="182"/>
      <c r="K26" s="182"/>
      <c r="L26" s="148"/>
      <c r="M26" s="147" t="s">
        <v>42</v>
      </c>
      <c r="N26" s="182"/>
      <c r="O26" s="148"/>
    </row>
    <row r="27" spans="1:17" s="35" customFormat="1" ht="49.9" customHeight="1" x14ac:dyDescent="0.2">
      <c r="A27" s="171" t="s">
        <v>48</v>
      </c>
      <c r="B27" s="171"/>
      <c r="C27" s="171"/>
      <c r="D27" s="147" t="s">
        <v>50</v>
      </c>
      <c r="E27" s="182"/>
      <c r="F27" s="182"/>
      <c r="G27" s="182"/>
      <c r="H27" s="182"/>
      <c r="I27" s="182"/>
      <c r="J27" s="182"/>
      <c r="K27" s="182"/>
      <c r="L27" s="148"/>
      <c r="M27" s="147" t="s">
        <v>43</v>
      </c>
      <c r="N27" s="182"/>
      <c r="O27" s="148"/>
    </row>
    <row r="28" spans="1:17" s="35" customFormat="1" ht="33.75" customHeight="1" x14ac:dyDescent="0.2">
      <c r="A28" s="171" t="s">
        <v>46</v>
      </c>
      <c r="B28" s="171"/>
      <c r="C28" s="171"/>
      <c r="D28" s="147" t="s">
        <v>49</v>
      </c>
      <c r="E28" s="182"/>
      <c r="F28" s="182"/>
      <c r="G28" s="182"/>
      <c r="H28" s="182"/>
      <c r="I28" s="182"/>
      <c r="J28" s="182"/>
      <c r="K28" s="182"/>
      <c r="L28" s="148"/>
      <c r="M28" s="147" t="s">
        <v>44</v>
      </c>
      <c r="N28" s="182"/>
      <c r="O28" s="148"/>
    </row>
    <row r="29" spans="1:17" s="35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4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4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4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M25:O25"/>
    <mergeCell ref="B12:D12"/>
    <mergeCell ref="E12:F12"/>
    <mergeCell ref="H12:O12"/>
    <mergeCell ref="A23:O23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Q20"/>
    <mergeCell ref="A21:O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G15" sqref="G15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10.42578125" style="11" customWidth="1"/>
    <col min="6" max="6" width="7.42578125" style="11" customWidth="1"/>
    <col min="7" max="7" width="34.855468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15.75" thickBot="1" x14ac:dyDescent="0.3">
      <c r="A3" s="164" t="s">
        <v>58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140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142</v>
      </c>
    </row>
    <row r="5" spans="1:16" ht="8.1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K5" s="54"/>
      <c r="L5" s="36"/>
      <c r="M5" s="133"/>
      <c r="N5" s="135"/>
    </row>
    <row r="6" spans="1:16" ht="15" customHeight="1" x14ac:dyDescent="0.25">
      <c r="A6" s="165" t="s">
        <v>141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33"/>
      <c r="N6" s="135"/>
    </row>
    <row r="7" spans="1:16" ht="8.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54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61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58">
        <v>7</v>
      </c>
      <c r="H13" s="27">
        <v>8</v>
      </c>
      <c r="I13" s="27">
        <v>9</v>
      </c>
      <c r="J13" s="58">
        <v>10</v>
      </c>
      <c r="K13" s="58">
        <v>11</v>
      </c>
      <c r="L13" s="58">
        <v>12</v>
      </c>
      <c r="M13" s="53">
        <v>13</v>
      </c>
      <c r="N13" s="53">
        <v>14</v>
      </c>
      <c r="O13" s="30"/>
      <c r="P13" s="30"/>
    </row>
    <row r="14" spans="1:16" ht="68.45" customHeight="1" x14ac:dyDescent="0.25">
      <c r="A14" s="160" t="s">
        <v>143</v>
      </c>
      <c r="B14" s="157" t="s">
        <v>144</v>
      </c>
      <c r="C14" s="154"/>
      <c r="D14" s="154"/>
      <c r="E14" s="151" t="s">
        <v>24</v>
      </c>
      <c r="F14" s="137"/>
      <c r="G14" s="96" t="s">
        <v>167</v>
      </c>
      <c r="H14" s="61" t="s">
        <v>23</v>
      </c>
      <c r="I14" s="61">
        <v>744</v>
      </c>
      <c r="J14" s="37">
        <v>1</v>
      </c>
      <c r="K14" s="37">
        <v>1</v>
      </c>
      <c r="L14" s="37">
        <v>1</v>
      </c>
      <c r="M14" s="64">
        <v>0</v>
      </c>
      <c r="N14" s="64">
        <v>0</v>
      </c>
    </row>
    <row r="15" spans="1:16" ht="85.15" customHeight="1" x14ac:dyDescent="0.25">
      <c r="A15" s="161"/>
      <c r="B15" s="158"/>
      <c r="C15" s="155"/>
      <c r="D15" s="155"/>
      <c r="E15" s="152"/>
      <c r="F15" s="138"/>
      <c r="G15" s="67" t="s">
        <v>130</v>
      </c>
      <c r="H15" s="61" t="s">
        <v>23</v>
      </c>
      <c r="I15" s="61">
        <v>744</v>
      </c>
      <c r="J15" s="37">
        <v>1</v>
      </c>
      <c r="K15" s="37">
        <v>1</v>
      </c>
      <c r="L15" s="37">
        <v>1</v>
      </c>
      <c r="M15" s="64">
        <v>0</v>
      </c>
      <c r="N15" s="64">
        <v>0</v>
      </c>
    </row>
    <row r="16" spans="1:16" ht="43.9" customHeight="1" x14ac:dyDescent="0.25">
      <c r="A16" s="161"/>
      <c r="B16" s="158"/>
      <c r="C16" s="155"/>
      <c r="D16" s="155"/>
      <c r="E16" s="152"/>
      <c r="F16" s="138"/>
      <c r="G16" s="95" t="s">
        <v>164</v>
      </c>
      <c r="H16" s="93" t="s">
        <v>163</v>
      </c>
      <c r="I16" s="61">
        <v>796</v>
      </c>
      <c r="J16" s="64">
        <v>0</v>
      </c>
      <c r="K16" s="64">
        <v>0</v>
      </c>
      <c r="L16" s="64">
        <v>0</v>
      </c>
      <c r="M16" s="64">
        <v>0</v>
      </c>
      <c r="N16" s="64">
        <v>1</v>
      </c>
    </row>
    <row r="17" spans="1:14" ht="43.15" customHeight="1" x14ac:dyDescent="0.25">
      <c r="A17" s="161"/>
      <c r="B17" s="158"/>
      <c r="C17" s="155"/>
      <c r="D17" s="155"/>
      <c r="E17" s="152"/>
      <c r="F17" s="138"/>
      <c r="G17" s="67" t="s">
        <v>131</v>
      </c>
      <c r="H17" s="61" t="s">
        <v>132</v>
      </c>
      <c r="I17" s="61"/>
      <c r="J17" s="103" t="s">
        <v>173</v>
      </c>
      <c r="K17" s="103" t="s">
        <v>173</v>
      </c>
      <c r="L17" s="103" t="s">
        <v>173</v>
      </c>
      <c r="M17" s="64">
        <v>0</v>
      </c>
      <c r="N17" s="64">
        <v>0</v>
      </c>
    </row>
    <row r="18" spans="1:14" ht="28.15" customHeight="1" x14ac:dyDescent="0.25">
      <c r="A18" s="162"/>
      <c r="B18" s="159"/>
      <c r="C18" s="156"/>
      <c r="D18" s="156"/>
      <c r="E18" s="153"/>
      <c r="F18" s="139"/>
      <c r="G18" s="67" t="s">
        <v>133</v>
      </c>
      <c r="H18" s="61" t="s">
        <v>23</v>
      </c>
      <c r="I18" s="61">
        <v>744</v>
      </c>
      <c r="J18" s="37">
        <v>1</v>
      </c>
      <c r="K18" s="37">
        <v>10.01</v>
      </c>
      <c r="L18" s="37">
        <v>1</v>
      </c>
      <c r="M18" s="64">
        <v>0</v>
      </c>
      <c r="N18" s="64">
        <v>0</v>
      </c>
    </row>
    <row r="19" spans="1:14" ht="5.0999999999999996" customHeight="1" x14ac:dyDescent="0.25">
      <c r="A19" s="17"/>
      <c r="B19" s="18"/>
      <c r="C19" s="19"/>
      <c r="D19" s="19"/>
      <c r="E19" s="18"/>
      <c r="F19" s="20"/>
      <c r="G19" s="21"/>
      <c r="H19" s="21"/>
      <c r="I19" s="16"/>
      <c r="J19" s="21"/>
      <c r="K19" s="21"/>
      <c r="L19" s="22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P6" sqref="P6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54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61" t="s">
        <v>21</v>
      </c>
      <c r="I4" s="61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27">
        <v>8</v>
      </c>
      <c r="I5" s="27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  <c r="P5" s="65">
        <v>16</v>
      </c>
      <c r="Q5" s="65">
        <v>17</v>
      </c>
    </row>
    <row r="6" spans="1:17" ht="99" customHeight="1" x14ac:dyDescent="0.25">
      <c r="A6" s="83" t="s">
        <v>143</v>
      </c>
      <c r="B6" s="84" t="s">
        <v>144</v>
      </c>
      <c r="C6" s="13"/>
      <c r="D6" s="13"/>
      <c r="E6" s="23" t="s">
        <v>24</v>
      </c>
      <c r="F6" s="12"/>
      <c r="G6" s="85" t="s">
        <v>55</v>
      </c>
      <c r="H6" s="85" t="s">
        <v>28</v>
      </c>
      <c r="I6" s="86">
        <v>792</v>
      </c>
      <c r="J6" s="64">
        <v>1</v>
      </c>
      <c r="K6" s="64">
        <v>1</v>
      </c>
      <c r="L6" s="64">
        <v>1</v>
      </c>
      <c r="M6" s="10"/>
      <c r="N6" s="10"/>
      <c r="O6" s="10"/>
      <c r="P6" s="98">
        <v>0</v>
      </c>
      <c r="Q6" s="98">
        <v>0</v>
      </c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88" t="s">
        <v>135</v>
      </c>
      <c r="B10" s="173" t="s">
        <v>136</v>
      </c>
      <c r="C10" s="173"/>
      <c r="D10" s="173"/>
      <c r="E10" s="173" t="s">
        <v>10</v>
      </c>
      <c r="F10" s="173"/>
      <c r="G10" s="12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63">
        <v>1</v>
      </c>
      <c r="B11" s="174">
        <v>2</v>
      </c>
      <c r="C11" s="174"/>
      <c r="D11" s="174"/>
      <c r="E11" s="174">
        <v>3</v>
      </c>
      <c r="F11" s="174"/>
      <c r="G11" s="62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68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68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1:17" s="24" customFormat="1" ht="15" customHeight="1" x14ac:dyDescent="0.25">
      <c r="A17" s="172" t="s">
        <v>34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spans="1:17" s="24" customFormat="1" ht="30" customHeight="1" x14ac:dyDescent="0.25">
      <c r="A18" s="172" t="s">
        <v>35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4" customFormat="1" ht="15" customHeight="1" x14ac:dyDescent="0.25">
      <c r="A19" s="172" t="s">
        <v>36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7" s="24" customFormat="1" ht="30" customHeight="1" x14ac:dyDescent="0.25">
      <c r="A20" s="172" t="s">
        <v>60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s="35" customFormat="1" ht="15" customHeight="1" x14ac:dyDescent="0.25">
      <c r="A21" s="172" t="s">
        <v>37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1:17" s="24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4" customFormat="1" ht="14.25" x14ac:dyDescent="0.2">
      <c r="A23" s="177" t="s">
        <v>38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pans="1:17" s="24" customFormat="1" ht="29.25" customHeight="1" x14ac:dyDescent="0.2">
      <c r="A24" s="178" t="s">
        <v>41</v>
      </c>
      <c r="B24" s="178"/>
      <c r="C24" s="178"/>
      <c r="D24" s="178" t="s">
        <v>40</v>
      </c>
      <c r="E24" s="178"/>
      <c r="F24" s="178"/>
      <c r="G24" s="178"/>
      <c r="H24" s="178"/>
      <c r="I24" s="178"/>
      <c r="J24" s="178"/>
      <c r="K24" s="178"/>
      <c r="L24" s="178"/>
      <c r="M24" s="140" t="s">
        <v>39</v>
      </c>
      <c r="N24" s="141"/>
      <c r="O24" s="142"/>
    </row>
    <row r="25" spans="1:17" s="28" customFormat="1" ht="10.5" x14ac:dyDescent="0.2">
      <c r="A25" s="179">
        <v>1</v>
      </c>
      <c r="B25" s="179"/>
      <c r="C25" s="179"/>
      <c r="D25" s="179">
        <v>2</v>
      </c>
      <c r="E25" s="179"/>
      <c r="F25" s="179"/>
      <c r="G25" s="179"/>
      <c r="H25" s="179"/>
      <c r="I25" s="179"/>
      <c r="J25" s="179"/>
      <c r="K25" s="179"/>
      <c r="L25" s="179"/>
      <c r="M25" s="180">
        <v>3</v>
      </c>
      <c r="N25" s="180"/>
      <c r="O25" s="181"/>
    </row>
    <row r="26" spans="1:17" s="35" customFormat="1" ht="60.6" customHeight="1" x14ac:dyDescent="0.2">
      <c r="A26" s="171" t="s">
        <v>47</v>
      </c>
      <c r="B26" s="171"/>
      <c r="C26" s="171"/>
      <c r="D26" s="147" t="s">
        <v>45</v>
      </c>
      <c r="E26" s="182"/>
      <c r="F26" s="182"/>
      <c r="G26" s="182"/>
      <c r="H26" s="182"/>
      <c r="I26" s="182"/>
      <c r="J26" s="182"/>
      <c r="K26" s="182"/>
      <c r="L26" s="148"/>
      <c r="M26" s="147" t="s">
        <v>42</v>
      </c>
      <c r="N26" s="182"/>
      <c r="O26" s="148"/>
    </row>
    <row r="27" spans="1:17" s="35" customFormat="1" ht="49.9" customHeight="1" x14ac:dyDescent="0.2">
      <c r="A27" s="171" t="s">
        <v>48</v>
      </c>
      <c r="B27" s="171"/>
      <c r="C27" s="171"/>
      <c r="D27" s="147" t="s">
        <v>50</v>
      </c>
      <c r="E27" s="182"/>
      <c r="F27" s="182"/>
      <c r="G27" s="182"/>
      <c r="H27" s="182"/>
      <c r="I27" s="182"/>
      <c r="J27" s="182"/>
      <c r="K27" s="182"/>
      <c r="L27" s="148"/>
      <c r="M27" s="147" t="s">
        <v>43</v>
      </c>
      <c r="N27" s="182"/>
      <c r="O27" s="148"/>
    </row>
    <row r="28" spans="1:17" s="35" customFormat="1" ht="33.75" customHeight="1" x14ac:dyDescent="0.2">
      <c r="A28" s="171" t="s">
        <v>46</v>
      </c>
      <c r="B28" s="171"/>
      <c r="C28" s="171"/>
      <c r="D28" s="147" t="s">
        <v>49</v>
      </c>
      <c r="E28" s="182"/>
      <c r="F28" s="182"/>
      <c r="G28" s="182"/>
      <c r="H28" s="182"/>
      <c r="I28" s="182"/>
      <c r="J28" s="182"/>
      <c r="K28" s="182"/>
      <c r="L28" s="148"/>
      <c r="M28" s="147" t="s">
        <v>44</v>
      </c>
      <c r="N28" s="182"/>
      <c r="O28" s="148"/>
    </row>
    <row r="29" spans="1:17" s="35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4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4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4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M25:O25"/>
    <mergeCell ref="B12:D12"/>
    <mergeCell ref="E12:F12"/>
    <mergeCell ref="H12:O12"/>
    <mergeCell ref="A23:O23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Q20"/>
    <mergeCell ref="A21:O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N15" sqref="N15"/>
    </sheetView>
  </sheetViews>
  <sheetFormatPr defaultRowHeight="15" x14ac:dyDescent="0.25"/>
  <cols>
    <col min="1" max="1" width="12.5703125" style="11" customWidth="1"/>
    <col min="2" max="2" width="13.42578125" style="11" customWidth="1"/>
    <col min="3" max="3" width="7.42578125" style="11" customWidth="1"/>
    <col min="4" max="4" width="7.7109375" style="11" customWidth="1"/>
    <col min="5" max="5" width="9.140625" style="11" customWidth="1"/>
    <col min="6" max="6" width="7.42578125" style="11" customWidth="1"/>
    <col min="7" max="7" width="40.7109375" style="11" customWidth="1"/>
    <col min="8" max="8" width="11.28515625" style="11" customWidth="1"/>
    <col min="9" max="9" width="5.28515625" style="11" customWidth="1"/>
    <col min="10" max="12" width="8.7109375" style="11" customWidth="1"/>
    <col min="13" max="13" width="9.7109375" style="11" customWidth="1"/>
    <col min="14" max="16" width="8.85546875" style="11"/>
  </cols>
  <sheetData>
    <row r="1" spans="1:16" ht="15" customHeight="1" x14ac:dyDescent="0.25">
      <c r="A1" s="163" t="s">
        <v>117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6" ht="5.0999999999999996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15.75" thickBot="1" x14ac:dyDescent="0.3">
      <c r="A3" s="164" t="s">
        <v>97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6" ht="32.25" customHeight="1" x14ac:dyDescent="0.25">
      <c r="A4" s="165" t="s">
        <v>56</v>
      </c>
      <c r="B4" s="165"/>
      <c r="C4" s="165"/>
      <c r="D4" s="165"/>
      <c r="E4" s="165"/>
      <c r="F4" s="165"/>
      <c r="G4" s="165"/>
      <c r="H4" s="165"/>
      <c r="I4" s="165"/>
      <c r="K4" s="54"/>
      <c r="L4" s="36"/>
      <c r="M4" s="133" t="s">
        <v>124</v>
      </c>
      <c r="N4" s="134" t="s">
        <v>146</v>
      </c>
    </row>
    <row r="5" spans="1:16" ht="8.1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K5" s="54"/>
      <c r="L5" s="36"/>
      <c r="M5" s="133"/>
      <c r="N5" s="135"/>
    </row>
    <row r="6" spans="1:16" ht="15" customHeight="1" x14ac:dyDescent="0.25">
      <c r="A6" s="165" t="s">
        <v>53</v>
      </c>
      <c r="B6" s="165"/>
      <c r="C6" s="165"/>
      <c r="D6" s="165"/>
      <c r="E6" s="165"/>
      <c r="F6" s="165"/>
      <c r="G6" s="165"/>
      <c r="H6" s="82"/>
      <c r="I6" s="82"/>
      <c r="J6" s="82"/>
      <c r="K6" s="82"/>
      <c r="L6" s="82"/>
      <c r="M6" s="133"/>
      <c r="N6" s="135"/>
    </row>
    <row r="7" spans="1:16" ht="8.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K7" s="54"/>
      <c r="L7" s="36"/>
      <c r="M7" s="133"/>
      <c r="N7" s="135"/>
    </row>
    <row r="8" spans="1:16" ht="15" customHeight="1" thickBot="1" x14ac:dyDescent="0.3">
      <c r="A8" s="165" t="s">
        <v>25</v>
      </c>
      <c r="B8" s="165"/>
      <c r="C8" s="165"/>
      <c r="D8" s="165"/>
      <c r="E8" s="165"/>
      <c r="F8" s="165"/>
      <c r="G8" s="165"/>
      <c r="H8" s="165"/>
      <c r="I8" s="165"/>
      <c r="K8" s="54"/>
      <c r="L8" s="36"/>
      <c r="M8" s="133"/>
      <c r="N8" s="136"/>
    </row>
    <row r="9" spans="1:16" ht="15" customHeight="1" x14ac:dyDescent="0.25">
      <c r="A9" s="165" t="s">
        <v>123</v>
      </c>
      <c r="B9" s="165"/>
      <c r="C9" s="165"/>
      <c r="D9" s="165"/>
      <c r="E9" s="165"/>
      <c r="F9" s="165"/>
      <c r="G9" s="165"/>
      <c r="H9" s="165"/>
      <c r="I9" s="165"/>
    </row>
    <row r="10" spans="1:16" ht="54.6" customHeight="1" x14ac:dyDescent="0.25">
      <c r="A10" s="149" t="s">
        <v>18</v>
      </c>
      <c r="B10" s="140" t="s">
        <v>17</v>
      </c>
      <c r="C10" s="141"/>
      <c r="D10" s="142"/>
      <c r="E10" s="169" t="s">
        <v>16</v>
      </c>
      <c r="F10" s="170"/>
      <c r="G10" s="140" t="s">
        <v>15</v>
      </c>
      <c r="H10" s="141"/>
      <c r="I10" s="142"/>
      <c r="J10" s="140" t="s">
        <v>14</v>
      </c>
      <c r="K10" s="141"/>
      <c r="L10" s="142"/>
      <c r="M10" s="143" t="s">
        <v>127</v>
      </c>
      <c r="N10" s="143"/>
    </row>
    <row r="11" spans="1:16" ht="20.45" customHeight="1" x14ac:dyDescent="0.25">
      <c r="A11" s="166"/>
      <c r="B11" s="145" t="s">
        <v>119</v>
      </c>
      <c r="C11" s="167" t="s">
        <v>54</v>
      </c>
      <c r="D11" s="167" t="s">
        <v>54</v>
      </c>
      <c r="E11" s="167" t="s">
        <v>119</v>
      </c>
      <c r="F11" s="167" t="s">
        <v>54</v>
      </c>
      <c r="G11" s="149" t="s">
        <v>19</v>
      </c>
      <c r="H11" s="147" t="s">
        <v>99</v>
      </c>
      <c r="I11" s="148"/>
      <c r="J11" s="145" t="s">
        <v>122</v>
      </c>
      <c r="K11" s="145" t="s">
        <v>125</v>
      </c>
      <c r="L11" s="145" t="s">
        <v>126</v>
      </c>
      <c r="M11" s="144" t="s">
        <v>102</v>
      </c>
      <c r="N11" s="144" t="s">
        <v>103</v>
      </c>
    </row>
    <row r="12" spans="1:16" ht="24" customHeight="1" x14ac:dyDescent="0.25">
      <c r="A12" s="150"/>
      <c r="B12" s="146"/>
      <c r="C12" s="168"/>
      <c r="D12" s="168"/>
      <c r="E12" s="168"/>
      <c r="F12" s="168"/>
      <c r="G12" s="150"/>
      <c r="H12" s="27" t="s">
        <v>21</v>
      </c>
      <c r="I12" s="61" t="s">
        <v>105</v>
      </c>
      <c r="J12" s="146"/>
      <c r="K12" s="146"/>
      <c r="L12" s="146"/>
      <c r="M12" s="144"/>
      <c r="N12" s="144"/>
    </row>
    <row r="13" spans="1:16" s="28" customFormat="1" ht="9.9499999999999993" customHeight="1" x14ac:dyDescent="0.2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58">
        <v>7</v>
      </c>
      <c r="H13" s="27">
        <v>8</v>
      </c>
      <c r="I13" s="27">
        <v>9</v>
      </c>
      <c r="J13" s="58">
        <v>10</v>
      </c>
      <c r="K13" s="58">
        <v>11</v>
      </c>
      <c r="L13" s="58">
        <v>12</v>
      </c>
      <c r="M13" s="53">
        <v>13</v>
      </c>
      <c r="N13" s="53">
        <v>14</v>
      </c>
      <c r="O13" s="30"/>
      <c r="P13" s="30"/>
    </row>
    <row r="14" spans="1:16" ht="72" x14ac:dyDescent="0.25">
      <c r="A14" s="160" t="s">
        <v>147</v>
      </c>
      <c r="B14" s="157" t="s">
        <v>120</v>
      </c>
      <c r="C14" s="154"/>
      <c r="D14" s="154"/>
      <c r="E14" s="151" t="s">
        <v>24</v>
      </c>
      <c r="F14" s="137"/>
      <c r="G14" s="67" t="s">
        <v>148</v>
      </c>
      <c r="H14" s="61" t="s">
        <v>23</v>
      </c>
      <c r="I14" s="61">
        <v>744</v>
      </c>
      <c r="J14" s="37">
        <v>1</v>
      </c>
      <c r="K14" s="37">
        <v>1</v>
      </c>
      <c r="L14" s="37">
        <v>1</v>
      </c>
      <c r="M14" s="37">
        <v>0.1</v>
      </c>
      <c r="N14" s="64">
        <v>1</v>
      </c>
    </row>
    <row r="15" spans="1:16" ht="69" customHeight="1" x14ac:dyDescent="0.25">
      <c r="A15" s="161"/>
      <c r="B15" s="158"/>
      <c r="C15" s="155"/>
      <c r="D15" s="155"/>
      <c r="E15" s="152"/>
      <c r="F15" s="138"/>
      <c r="G15" s="67" t="s">
        <v>129</v>
      </c>
      <c r="H15" s="61" t="s">
        <v>23</v>
      </c>
      <c r="I15" s="61">
        <v>744</v>
      </c>
      <c r="J15" s="37">
        <v>0.3</v>
      </c>
      <c r="K15" s="37">
        <v>0.3</v>
      </c>
      <c r="L15" s="37">
        <v>0.3</v>
      </c>
      <c r="M15" s="37">
        <v>0.1</v>
      </c>
      <c r="N15" s="64">
        <f>-'среднее обычное'!J1520</f>
        <v>0</v>
      </c>
    </row>
    <row r="16" spans="1:16" ht="85.15" customHeight="1" x14ac:dyDescent="0.25">
      <c r="A16" s="161"/>
      <c r="B16" s="158"/>
      <c r="C16" s="155"/>
      <c r="D16" s="155"/>
      <c r="E16" s="152"/>
      <c r="F16" s="138"/>
      <c r="G16" s="67" t="s">
        <v>130</v>
      </c>
      <c r="H16" s="61" t="s">
        <v>23</v>
      </c>
      <c r="I16" s="61">
        <v>744</v>
      </c>
      <c r="J16" s="37">
        <v>1</v>
      </c>
      <c r="K16" s="37">
        <v>1</v>
      </c>
      <c r="L16" s="37">
        <v>1</v>
      </c>
      <c r="M16" s="64">
        <v>0</v>
      </c>
      <c r="N16" s="64">
        <v>0</v>
      </c>
    </row>
    <row r="17" spans="1:14" ht="43.9" customHeight="1" x14ac:dyDescent="0.25">
      <c r="A17" s="161"/>
      <c r="B17" s="158"/>
      <c r="C17" s="155"/>
      <c r="D17" s="155"/>
      <c r="E17" s="152"/>
      <c r="F17" s="138"/>
      <c r="G17" s="95" t="s">
        <v>164</v>
      </c>
      <c r="H17" s="94" t="s">
        <v>163</v>
      </c>
      <c r="I17" s="61">
        <v>796</v>
      </c>
      <c r="J17" s="64">
        <v>0</v>
      </c>
      <c r="K17" s="64">
        <v>0</v>
      </c>
      <c r="L17" s="64">
        <v>0</v>
      </c>
      <c r="M17" s="64">
        <v>0</v>
      </c>
      <c r="N17" s="64">
        <v>1</v>
      </c>
    </row>
    <row r="18" spans="1:14" ht="43.15" customHeight="1" x14ac:dyDescent="0.25">
      <c r="A18" s="161"/>
      <c r="B18" s="158"/>
      <c r="C18" s="155"/>
      <c r="D18" s="155"/>
      <c r="E18" s="152"/>
      <c r="F18" s="138"/>
      <c r="G18" s="67" t="s">
        <v>131</v>
      </c>
      <c r="H18" s="61" t="s">
        <v>132</v>
      </c>
      <c r="I18" s="61"/>
      <c r="J18" s="103" t="s">
        <v>173</v>
      </c>
      <c r="K18" s="103" t="s">
        <v>173</v>
      </c>
      <c r="L18" s="103" t="s">
        <v>173</v>
      </c>
      <c r="M18" s="64">
        <v>0</v>
      </c>
      <c r="N18" s="64">
        <v>0</v>
      </c>
    </row>
    <row r="19" spans="1:14" ht="28.15" customHeight="1" x14ac:dyDescent="0.25">
      <c r="A19" s="162"/>
      <c r="B19" s="159"/>
      <c r="C19" s="156"/>
      <c r="D19" s="156"/>
      <c r="E19" s="153"/>
      <c r="F19" s="139"/>
      <c r="G19" s="67" t="s">
        <v>133</v>
      </c>
      <c r="H19" s="61" t="s">
        <v>23</v>
      </c>
      <c r="I19" s="61">
        <v>744</v>
      </c>
      <c r="J19" s="37">
        <v>1</v>
      </c>
      <c r="K19" s="37">
        <v>1</v>
      </c>
      <c r="L19" s="37">
        <v>1</v>
      </c>
      <c r="M19" s="64">
        <v>0</v>
      </c>
      <c r="N19" s="64">
        <v>0</v>
      </c>
    </row>
    <row r="20" spans="1:14" ht="5.0999999999999996" customHeight="1" x14ac:dyDescent="0.25">
      <c r="A20" s="17"/>
      <c r="B20" s="18"/>
      <c r="C20" s="19"/>
      <c r="D20" s="19"/>
      <c r="E20" s="18"/>
      <c r="F20" s="20"/>
      <c r="G20" s="21"/>
      <c r="H20" s="21"/>
      <c r="I20" s="16"/>
      <c r="J20" s="21"/>
      <c r="K20" s="21"/>
      <c r="L20" s="22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Q7" sqref="Q7"/>
    </sheetView>
  </sheetViews>
  <sheetFormatPr defaultRowHeight="15" x14ac:dyDescent="0.25"/>
  <cols>
    <col min="1" max="1" width="10" style="3" customWidth="1"/>
    <col min="2" max="2" width="12.42578125" style="3" customWidth="1"/>
    <col min="3" max="4" width="7.140625" style="3" customWidth="1"/>
    <col min="5" max="5" width="10.7109375" style="3" customWidth="1"/>
    <col min="6" max="6" width="7.42578125" style="3" customWidth="1"/>
    <col min="7" max="8" width="10.28515625" style="3" customWidth="1"/>
    <col min="9" max="9" width="6.5703125" style="3" customWidth="1"/>
    <col min="10" max="10" width="7.7109375" style="3" customWidth="1"/>
    <col min="11" max="11" width="8" style="3" customWidth="1"/>
    <col min="12" max="12" width="8.140625" style="3" customWidth="1"/>
    <col min="13" max="13" width="7.7109375" style="3" customWidth="1"/>
    <col min="14" max="14" width="8.140625" style="3" customWidth="1"/>
    <col min="15" max="15" width="8.5703125" style="3" customWidth="1"/>
  </cols>
  <sheetData>
    <row r="1" spans="1:17" x14ac:dyDescent="0.25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7" ht="57" customHeight="1" x14ac:dyDescent="0.25">
      <c r="A2" s="145" t="s">
        <v>18</v>
      </c>
      <c r="B2" s="140" t="s">
        <v>17</v>
      </c>
      <c r="C2" s="141"/>
      <c r="D2" s="142"/>
      <c r="E2" s="169" t="s">
        <v>16</v>
      </c>
      <c r="F2" s="170"/>
      <c r="G2" s="140" t="s">
        <v>26</v>
      </c>
      <c r="H2" s="141"/>
      <c r="I2" s="142"/>
      <c r="J2" s="140" t="s">
        <v>27</v>
      </c>
      <c r="K2" s="141"/>
      <c r="L2" s="142"/>
      <c r="M2" s="140" t="s">
        <v>101</v>
      </c>
      <c r="N2" s="141"/>
      <c r="O2" s="142"/>
      <c r="P2" s="143" t="s">
        <v>98</v>
      </c>
      <c r="Q2" s="143"/>
    </row>
    <row r="3" spans="1:17" ht="15" customHeight="1" x14ac:dyDescent="0.25">
      <c r="A3" s="189"/>
      <c r="B3" s="145" t="s">
        <v>119</v>
      </c>
      <c r="C3" s="167" t="s">
        <v>54</v>
      </c>
      <c r="D3" s="167" t="s">
        <v>54</v>
      </c>
      <c r="E3" s="167" t="s">
        <v>119</v>
      </c>
      <c r="F3" s="167" t="s">
        <v>54</v>
      </c>
      <c r="G3" s="187" t="s">
        <v>19</v>
      </c>
      <c r="H3" s="147" t="s">
        <v>99</v>
      </c>
      <c r="I3" s="148"/>
      <c r="J3" s="145" t="s">
        <v>122</v>
      </c>
      <c r="K3" s="145" t="s">
        <v>125</v>
      </c>
      <c r="L3" s="145" t="s">
        <v>126</v>
      </c>
      <c r="M3" s="145" t="s">
        <v>122</v>
      </c>
      <c r="N3" s="145" t="s">
        <v>125</v>
      </c>
      <c r="O3" s="145" t="s">
        <v>126</v>
      </c>
      <c r="P3" s="144" t="s">
        <v>102</v>
      </c>
      <c r="Q3" s="144" t="s">
        <v>103</v>
      </c>
    </row>
    <row r="4" spans="1:17" ht="25.15" customHeight="1" x14ac:dyDescent="0.25">
      <c r="A4" s="146"/>
      <c r="B4" s="146"/>
      <c r="C4" s="168"/>
      <c r="D4" s="168"/>
      <c r="E4" s="168"/>
      <c r="F4" s="168"/>
      <c r="G4" s="188"/>
      <c r="H4" s="61" t="s">
        <v>21</v>
      </c>
      <c r="I4" s="61" t="s">
        <v>100</v>
      </c>
      <c r="J4" s="146"/>
      <c r="K4" s="146"/>
      <c r="L4" s="146"/>
      <c r="M4" s="146"/>
      <c r="N4" s="146"/>
      <c r="O4" s="146"/>
      <c r="P4" s="144"/>
      <c r="Q4" s="144"/>
    </row>
    <row r="5" spans="1:17" s="28" customFormat="1" ht="9.9499999999999993" customHeight="1" x14ac:dyDescent="0.2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27">
        <v>8</v>
      </c>
      <c r="I5" s="27">
        <v>9</v>
      </c>
      <c r="J5" s="58">
        <v>10</v>
      </c>
      <c r="K5" s="58">
        <v>11</v>
      </c>
      <c r="L5" s="58">
        <v>12</v>
      </c>
      <c r="M5" s="58">
        <v>13</v>
      </c>
      <c r="N5" s="58">
        <v>14</v>
      </c>
      <c r="O5" s="58">
        <v>15</v>
      </c>
      <c r="P5" s="65">
        <v>16</v>
      </c>
      <c r="Q5" s="65">
        <v>17</v>
      </c>
    </row>
    <row r="6" spans="1:17" ht="99" customHeight="1" x14ac:dyDescent="0.25">
      <c r="A6" s="83" t="s">
        <v>147</v>
      </c>
      <c r="B6" s="84" t="s">
        <v>120</v>
      </c>
      <c r="C6" s="13"/>
      <c r="D6" s="13"/>
      <c r="E6" s="23" t="s">
        <v>24</v>
      </c>
      <c r="F6" s="12"/>
      <c r="G6" s="85" t="s">
        <v>55</v>
      </c>
      <c r="H6" s="85" t="s">
        <v>28</v>
      </c>
      <c r="I6" s="86">
        <v>792</v>
      </c>
      <c r="J6" s="64">
        <v>72</v>
      </c>
      <c r="K6" s="64">
        <v>80</v>
      </c>
      <c r="L6" s="64">
        <v>78</v>
      </c>
      <c r="M6" s="10"/>
      <c r="N6" s="10"/>
      <c r="O6" s="10"/>
      <c r="P6" s="106">
        <v>0.1</v>
      </c>
      <c r="Q6" s="107">
        <v>1</v>
      </c>
    </row>
    <row r="7" spans="1:17" ht="8.1" customHeight="1" x14ac:dyDescent="0.25"/>
    <row r="8" spans="1:17" s="24" customFormat="1" ht="14.25" x14ac:dyDescent="0.2">
      <c r="A8" s="177" t="s">
        <v>134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7" s="87" customFormat="1" ht="13.5" customHeight="1" x14ac:dyDescent="0.2">
      <c r="A9" s="173" t="s">
        <v>30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s="87" customFormat="1" ht="11.25" x14ac:dyDescent="0.2">
      <c r="A10" s="88" t="s">
        <v>135</v>
      </c>
      <c r="B10" s="173" t="s">
        <v>136</v>
      </c>
      <c r="C10" s="173"/>
      <c r="D10" s="173"/>
      <c r="E10" s="173" t="s">
        <v>10</v>
      </c>
      <c r="F10" s="173"/>
      <c r="G10" s="12" t="s">
        <v>137</v>
      </c>
      <c r="H10" s="183" t="s">
        <v>138</v>
      </c>
      <c r="I10" s="183"/>
      <c r="J10" s="183"/>
      <c r="K10" s="183"/>
      <c r="L10" s="183"/>
      <c r="M10" s="183"/>
      <c r="N10" s="183"/>
      <c r="O10" s="183"/>
    </row>
    <row r="11" spans="1:17" s="34" customFormat="1" ht="10.5" x14ac:dyDescent="0.25">
      <c r="A11" s="63">
        <v>1</v>
      </c>
      <c r="B11" s="174">
        <v>2</v>
      </c>
      <c r="C11" s="174"/>
      <c r="D11" s="174"/>
      <c r="E11" s="174">
        <v>3</v>
      </c>
      <c r="F11" s="174"/>
      <c r="G11" s="62">
        <v>4</v>
      </c>
      <c r="H11" s="184">
        <v>5</v>
      </c>
      <c r="I11" s="184"/>
      <c r="J11" s="184"/>
      <c r="K11" s="184"/>
      <c r="L11" s="184"/>
      <c r="M11" s="184"/>
      <c r="N11" s="184"/>
      <c r="O11" s="184"/>
    </row>
    <row r="12" spans="1:17" s="24" customFormat="1" ht="10.9" customHeight="1" x14ac:dyDescent="0.2">
      <c r="A12" s="68"/>
      <c r="B12" s="175"/>
      <c r="C12" s="175"/>
      <c r="D12" s="175"/>
      <c r="E12" s="175"/>
      <c r="F12" s="175"/>
      <c r="G12" s="7"/>
      <c r="H12" s="185"/>
      <c r="I12" s="185"/>
      <c r="J12" s="185"/>
      <c r="K12" s="185"/>
      <c r="L12" s="185"/>
      <c r="M12" s="185"/>
      <c r="N12" s="185"/>
      <c r="O12" s="185"/>
    </row>
    <row r="13" spans="1:17" s="24" customFormat="1" ht="10.15" customHeight="1" x14ac:dyDescent="0.2">
      <c r="A13" s="68"/>
      <c r="B13" s="175"/>
      <c r="C13" s="175"/>
      <c r="D13" s="175"/>
      <c r="E13" s="175"/>
      <c r="F13" s="175"/>
      <c r="G13" s="7"/>
      <c r="H13" s="185"/>
      <c r="I13" s="185"/>
      <c r="J13" s="185"/>
      <c r="K13" s="185"/>
      <c r="L13" s="185"/>
      <c r="M13" s="185"/>
      <c r="N13" s="185"/>
      <c r="O13" s="185"/>
    </row>
    <row r="14" spans="1:17" s="24" customFormat="1" ht="14.25" x14ac:dyDescent="0.2">
      <c r="A14" s="176" t="s">
        <v>139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spans="1:17" s="24" customFormat="1" ht="14.25" x14ac:dyDescent="0.2">
      <c r="A15" s="177" t="s">
        <v>31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pans="1:17" s="24" customFormat="1" ht="15" customHeight="1" x14ac:dyDescent="0.25">
      <c r="A16" s="172" t="s">
        <v>33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1:17" s="24" customFormat="1" ht="15" customHeight="1" x14ac:dyDescent="0.25">
      <c r="A17" s="172" t="s">
        <v>34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spans="1:17" s="24" customFormat="1" ht="30" customHeight="1" x14ac:dyDescent="0.25">
      <c r="A18" s="172" t="s">
        <v>35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s="24" customFormat="1" ht="15" customHeight="1" x14ac:dyDescent="0.25">
      <c r="A19" s="172" t="s">
        <v>57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89"/>
      <c r="Q19" s="89"/>
    </row>
    <row r="20" spans="1:17" s="24" customFormat="1" ht="30" customHeight="1" x14ac:dyDescent="0.25">
      <c r="A20" s="172" t="s">
        <v>60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s="35" customFormat="1" ht="15" customHeight="1" x14ac:dyDescent="0.25">
      <c r="A21" s="172" t="s">
        <v>37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1:17" s="24" customFormat="1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4" customFormat="1" ht="14.25" x14ac:dyDescent="0.2">
      <c r="A23" s="177" t="s">
        <v>38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pans="1:17" s="24" customFormat="1" ht="21" customHeight="1" x14ac:dyDescent="0.2">
      <c r="A24" s="191" t="s">
        <v>41</v>
      </c>
      <c r="B24" s="191"/>
      <c r="C24" s="191"/>
      <c r="D24" s="191" t="s">
        <v>40</v>
      </c>
      <c r="E24" s="191"/>
      <c r="F24" s="191"/>
      <c r="G24" s="191"/>
      <c r="H24" s="191"/>
      <c r="I24" s="191"/>
      <c r="J24" s="191"/>
      <c r="K24" s="191"/>
      <c r="L24" s="191"/>
      <c r="M24" s="169" t="s">
        <v>39</v>
      </c>
      <c r="N24" s="190"/>
      <c r="O24" s="170"/>
    </row>
    <row r="25" spans="1:17" s="28" customFormat="1" ht="10.5" x14ac:dyDescent="0.2">
      <c r="A25" s="179">
        <v>1</v>
      </c>
      <c r="B25" s="179"/>
      <c r="C25" s="179"/>
      <c r="D25" s="179">
        <v>2</v>
      </c>
      <c r="E25" s="179"/>
      <c r="F25" s="179"/>
      <c r="G25" s="179"/>
      <c r="H25" s="179"/>
      <c r="I25" s="179"/>
      <c r="J25" s="179"/>
      <c r="K25" s="179"/>
      <c r="L25" s="179"/>
      <c r="M25" s="180">
        <v>3</v>
      </c>
      <c r="N25" s="180"/>
      <c r="O25" s="181"/>
    </row>
    <row r="26" spans="1:17" s="35" customFormat="1" ht="67.5" customHeight="1" x14ac:dyDescent="0.2">
      <c r="A26" s="171" t="s">
        <v>47</v>
      </c>
      <c r="B26" s="171"/>
      <c r="C26" s="171"/>
      <c r="D26" s="169" t="s">
        <v>45</v>
      </c>
      <c r="E26" s="190"/>
      <c r="F26" s="190"/>
      <c r="G26" s="190"/>
      <c r="H26" s="190"/>
      <c r="I26" s="190"/>
      <c r="J26" s="190"/>
      <c r="K26" s="190"/>
      <c r="L26" s="170"/>
      <c r="M26" s="147" t="s">
        <v>42</v>
      </c>
      <c r="N26" s="182"/>
      <c r="O26" s="148"/>
    </row>
    <row r="27" spans="1:17" s="35" customFormat="1" ht="53.25" customHeight="1" x14ac:dyDescent="0.2">
      <c r="A27" s="171" t="s">
        <v>48</v>
      </c>
      <c r="B27" s="171"/>
      <c r="C27" s="171"/>
      <c r="D27" s="147" t="s">
        <v>50</v>
      </c>
      <c r="E27" s="182"/>
      <c r="F27" s="182"/>
      <c r="G27" s="182"/>
      <c r="H27" s="182"/>
      <c r="I27" s="182"/>
      <c r="J27" s="182"/>
      <c r="K27" s="182"/>
      <c r="L27" s="148"/>
      <c r="M27" s="147" t="s">
        <v>43</v>
      </c>
      <c r="N27" s="182"/>
      <c r="O27" s="148"/>
    </row>
    <row r="28" spans="1:17" s="35" customFormat="1" ht="33.75" customHeight="1" x14ac:dyDescent="0.2">
      <c r="A28" s="171" t="s">
        <v>46</v>
      </c>
      <c r="B28" s="171"/>
      <c r="C28" s="171"/>
      <c r="D28" s="147" t="s">
        <v>49</v>
      </c>
      <c r="E28" s="182"/>
      <c r="F28" s="182"/>
      <c r="G28" s="182"/>
      <c r="H28" s="182"/>
      <c r="I28" s="182"/>
      <c r="J28" s="182"/>
      <c r="K28" s="182"/>
      <c r="L28" s="148"/>
      <c r="M28" s="147" t="s">
        <v>44</v>
      </c>
      <c r="N28" s="182"/>
      <c r="O28" s="148"/>
    </row>
    <row r="29" spans="1:17" s="35" customFormat="1" ht="12.7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4" customFormat="1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4" customFormat="1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4" customFormat="1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16</vt:i4>
      </vt:variant>
    </vt:vector>
  </HeadingPairs>
  <TitlesOfParts>
    <vt:vector size="33" baseType="lpstr">
      <vt:lpstr>титул</vt:lpstr>
      <vt:lpstr>началка обычное</vt:lpstr>
      <vt:lpstr>началка обычное 2</vt:lpstr>
      <vt:lpstr>нач инк задер психич здоровья</vt:lpstr>
      <vt:lpstr>нач инк задер психич здоровья 2</vt:lpstr>
      <vt:lpstr>нач инк наруш опор-двиг аппар </vt:lpstr>
      <vt:lpstr>нач инк наруш опор-двиг аппар 2</vt:lpstr>
      <vt:lpstr>основное обычное</vt:lpstr>
      <vt:lpstr>основное обычное 2</vt:lpstr>
      <vt:lpstr>среднее обычное</vt:lpstr>
      <vt:lpstr>среднее обычное 2</vt:lpstr>
      <vt:lpstr>социально-педагогическая</vt:lpstr>
      <vt:lpstr>социально-педагогическая 2</vt:lpstr>
      <vt:lpstr>художественная</vt:lpstr>
      <vt:lpstr>художественная 2</vt:lpstr>
      <vt:lpstr>сведения</vt:lpstr>
      <vt:lpstr>прочие сведения</vt:lpstr>
      <vt:lpstr>титул!bookmark0</vt:lpstr>
      <vt:lpstr>'нач инк задер психич здоровья'!Область_печати</vt:lpstr>
      <vt:lpstr>'нач инк задер психич здоровья 2'!Область_печати</vt:lpstr>
      <vt:lpstr>'нач инк наруш опор-двиг аппар '!Область_печати</vt:lpstr>
      <vt:lpstr>'нач инк наруш опор-двиг аппар 2'!Область_печати</vt:lpstr>
      <vt:lpstr>'началка обычное'!Область_печати</vt:lpstr>
      <vt:lpstr>'началка обычное 2'!Область_печати</vt:lpstr>
      <vt:lpstr>'основное обычное'!Область_печати</vt:lpstr>
      <vt:lpstr>'основное обычное 2'!Область_печати</vt:lpstr>
      <vt:lpstr>'социально-педагогическая'!Область_печати</vt:lpstr>
      <vt:lpstr>'социально-педагогическая 2'!Область_печати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художественная!Область_печати</vt:lpstr>
      <vt:lpstr>'художественная 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2019-01-25T09:10:26Z</dcterms:modified>
</cp:coreProperties>
</file>